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2-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19" authorId="0">
      <text>
        <r>
          <rPr>
            <b/>
            <sz val="9"/>
            <rFont val="宋体"/>
            <charset val="134"/>
          </rPr>
          <t>user:</t>
        </r>
        <r>
          <rPr>
            <sz val="9"/>
            <rFont val="宋体"/>
            <charset val="134"/>
          </rPr>
          <t xml:space="preserve">
仅对年初已设定的指标进行评分，未设定的指标则填写“不涉及”，分值0分。</t>
        </r>
      </text>
    </comment>
    <comment ref="J25" authorId="0">
      <text>
        <r>
          <rPr>
            <b/>
            <sz val="9"/>
            <rFont val="宋体"/>
            <charset val="134"/>
          </rPr>
          <t>user:</t>
        </r>
        <r>
          <rPr>
            <sz val="9"/>
            <rFont val="宋体"/>
            <charset val="134"/>
          </rPr>
          <t xml:space="preserve">
总分值100分</t>
        </r>
      </text>
    </comment>
  </commentList>
</comments>
</file>

<file path=xl/sharedStrings.xml><?xml version="1.0" encoding="utf-8"?>
<sst xmlns="http://schemas.openxmlformats.org/spreadsheetml/2006/main" count="84" uniqueCount="69">
  <si>
    <t>附件2</t>
  </si>
  <si>
    <t>项目支出绩效自评表</t>
  </si>
  <si>
    <r>
      <rPr>
        <b/>
        <sz val="11"/>
        <color theme="1"/>
        <rFont val="宋体"/>
        <charset val="134"/>
      </rPr>
      <t>（</t>
    </r>
    <r>
      <rPr>
        <b/>
        <sz val="11"/>
        <color theme="1"/>
        <rFont val="Times New Roman"/>
        <charset val="134"/>
      </rPr>
      <t xml:space="preserve"> 2023 </t>
    </r>
    <r>
      <rPr>
        <b/>
        <sz val="11"/>
        <color theme="1"/>
        <rFont val="宋体"/>
        <charset val="134"/>
      </rPr>
      <t>年度）</t>
    </r>
  </si>
  <si>
    <t>项目名称</t>
  </si>
  <si>
    <t>综合服务保障经费</t>
  </si>
  <si>
    <t>主管部门</t>
  </si>
  <si>
    <t>北京市重点站区综合事务中心</t>
  </si>
  <si>
    <t>实施单位</t>
  </si>
  <si>
    <t>项目负责人</t>
  </si>
  <si>
    <t>李沐荣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</si>
  <si>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</si>
  <si>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</si>
  <si>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</si>
  <si>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</si>
  <si>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</si>
  <si>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</si>
  <si>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</si>
  <si>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</si>
  <si>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</si>
  <si>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</si>
  <si>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</si>
  <si>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</si>
  <si>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</si>
  <si>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</si>
  <si>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</si>
  <si>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</si>
  <si>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2022年主要工作任务，2022年项目预算主要用于保障各重点站区设备设施完好，保障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</si>
  <si>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</si>
  <si>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</si>
  <si>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</si>
  <si>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</si>
  <si>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</si>
  <si>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</si>
  <si>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</si>
  <si>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</si>
  <si>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</si>
  <si>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月巡检次数</t>
  </si>
  <si>
    <t>≥1次</t>
  </si>
  <si>
    <t>1次</t>
  </si>
  <si>
    <t>质量指标
（15分）</t>
  </si>
  <si>
    <t>具体保障项目完成率</t>
  </si>
  <si>
    <t>≥95%</t>
  </si>
  <si>
    <t>时效指标
（10分）</t>
  </si>
  <si>
    <t>完成时限</t>
  </si>
  <si>
    <t>≤12月</t>
  </si>
  <si>
    <t>12月</t>
  </si>
  <si>
    <t>成本指标（10分）</t>
  </si>
  <si>
    <t>项目成本</t>
  </si>
  <si>
    <t>≤16166.745226万元</t>
  </si>
  <si>
    <t>16542.151363万元</t>
  </si>
  <si>
    <t>效益指标
（30分）</t>
  </si>
  <si>
    <t>经济效益指标</t>
  </si>
  <si>
    <t>不涉及</t>
  </si>
  <si>
    <t>社会效益指标</t>
  </si>
  <si>
    <t>月故障时间</t>
  </si>
  <si>
    <t>≤2小时</t>
  </si>
  <si>
    <t>2小时</t>
  </si>
  <si>
    <t>有待提升</t>
  </si>
  <si>
    <t>生态效益指标</t>
  </si>
  <si>
    <t>可持续影响指标</t>
  </si>
  <si>
    <t>保障系统的长期稳定运行</t>
  </si>
  <si>
    <t>优</t>
  </si>
  <si>
    <t>指标不够量化</t>
  </si>
  <si>
    <t>满意度指标
（10分）</t>
  </si>
  <si>
    <t>服务对象满意度指标</t>
  </si>
  <si>
    <t>服务对象满意度</t>
  </si>
  <si>
    <t>有待提高</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</si>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</sst>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43" fontId="5"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Normal="100" workbookViewId="0">
      <selection activeCell="M11" sqref="M11"/>
    </sheetView>
  </sheetViews>
  <sheetFormatPr defaultColWidth="9" defaultRowHeight="14"/>
  <cols>
    <col min="4" max="4" width="18.225" customWidth="1"/>
    <col min="5" max="5" width="2.10833333333333" customWidth="1"/>
    <col min="6" max="7" width="9.66666666666667"/>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6</v>
      </c>
      <c r="J5" s="5"/>
      <c r="K5" s="5"/>
      <c r="L5" s="5"/>
      <c r="M5" s="5"/>
      <c r="N5" s="5"/>
    </row>
    <row r="6" spans="1:14">
      <c r="A6" s="4" t="s">
        <v>8</v>
      </c>
      <c r="B6" s="4"/>
      <c r="C6" s="5" t="s">
        <v>9</v>
      </c>
      <c r="D6" s="5"/>
      <c r="E6" s="5"/>
      <c r="F6" s="5"/>
      <c r="G6" s="5"/>
      <c r="H6" s="4" t="s">
        <v>10</v>
      </c>
      <c r="I6" s="5">
        <v>63406303</v>
      </c>
      <c r="J6" s="5"/>
      <c r="K6" s="5"/>
      <c r="L6" s="5"/>
      <c r="M6" s="5"/>
      <c r="N6" s="5"/>
    </row>
    <row r="7" spans="1:14">
      <c r="A7" s="6" t="s">
        <v>11</v>
      </c>
      <c r="B7" s="7"/>
      <c r="C7" s="4"/>
      <c r="D7" s="4"/>
      <c r="E7" s="4"/>
      <c r="F7" s="4" t="s">
        <v>12</v>
      </c>
      <c r="G7" s="4" t="s">
        <v>13</v>
      </c>
      <c r="H7" s="4" t="s">
        <v>14</v>
      </c>
      <c r="I7" s="4" t="s">
        <v>15</v>
      </c>
      <c r="J7" s="4"/>
      <c r="K7" s="4"/>
      <c r="L7" s="4"/>
      <c r="M7" s="4" t="s">
        <v>16</v>
      </c>
      <c r="N7" s="4" t="s">
        <v>17</v>
      </c>
    </row>
    <row r="8" spans="1:14">
      <c r="A8" s="8"/>
      <c r="B8" s="9"/>
      <c r="C8" s="10" t="s">
        <v>18</v>
      </c>
      <c r="D8" s="10"/>
      <c r="E8" s="10"/>
      <c r="F8" s="11">
        <v>16166.745226</v>
      </c>
      <c r="G8" s="11">
        <f>G9+G11</f>
        <v>17399.595702</v>
      </c>
      <c r="H8" s="5">
        <f>H9+H11</f>
        <v>16542.151363</v>
      </c>
      <c r="I8" s="4">
        <v>10</v>
      </c>
      <c r="J8" s="4"/>
      <c r="K8" s="4"/>
      <c r="L8" s="4"/>
      <c r="M8" s="28">
        <f>H8/G8</f>
        <v>0.950720444676686</v>
      </c>
      <c r="N8" s="29">
        <f>M8*10</f>
        <v>9.50720444676687</v>
      </c>
    </row>
    <row r="9" spans="1:14">
      <c r="A9" s="8"/>
      <c r="B9" s="9"/>
      <c r="C9" s="4" t="s">
        <v>19</v>
      </c>
      <c r="D9" s="4"/>
      <c r="E9" s="4"/>
      <c r="F9" s="11">
        <v>13336.745226</v>
      </c>
      <c r="G9" s="11">
        <v>13818.649259</v>
      </c>
      <c r="H9" s="5">
        <v>13750.268973</v>
      </c>
      <c r="I9" s="5" t="s">
        <v>20</v>
      </c>
      <c r="J9" s="5"/>
      <c r="K9" s="5"/>
      <c r="L9" s="5"/>
      <c r="M9" s="5" t="s">
        <v>20</v>
      </c>
      <c r="N9" s="5" t="s">
        <v>20</v>
      </c>
    </row>
    <row r="10" spans="1:14">
      <c r="A10" s="8"/>
      <c r="B10" s="9"/>
      <c r="C10" s="4" t="s">
        <v>21</v>
      </c>
      <c r="D10" s="4"/>
      <c r="E10" s="4"/>
      <c r="F10" s="11">
        <v>0</v>
      </c>
      <c r="G10" s="11">
        <v>0</v>
      </c>
      <c r="H10" s="5">
        <v>0</v>
      </c>
      <c r="I10" s="5" t="s">
        <v>20</v>
      </c>
      <c r="J10" s="5"/>
      <c r="K10" s="5"/>
      <c r="L10" s="5"/>
      <c r="M10" s="5" t="s">
        <v>20</v>
      </c>
      <c r="N10" s="5" t="s">
        <v>20</v>
      </c>
    </row>
    <row r="11" spans="1:14">
      <c r="A11" s="12"/>
      <c r="B11" s="13"/>
      <c r="C11" s="4" t="s">
        <v>22</v>
      </c>
      <c r="D11" s="4"/>
      <c r="E11" s="4"/>
      <c r="F11" s="11">
        <v>2830</v>
      </c>
      <c r="G11" s="11">
        <v>3580.946443</v>
      </c>
      <c r="H11" s="5">
        <v>2791.88239</v>
      </c>
      <c r="I11" s="5" t="s">
        <v>20</v>
      </c>
      <c r="J11" s="5"/>
      <c r="K11" s="5"/>
      <c r="L11" s="5"/>
      <c r="M11" s="5" t="s">
        <v>20</v>
      </c>
      <c r="N11" s="5" t="s">
        <v>20</v>
      </c>
    </row>
    <row r="12" spans="1:14">
      <c r="A12" s="4" t="s">
        <v>23</v>
      </c>
      <c r="B12" s="4" t="s">
        <v>24</v>
      </c>
      <c r="C12" s="4"/>
      <c r="D12" s="4"/>
      <c r="E12" s="4"/>
      <c r="F12" s="4"/>
      <c r="G12" s="4"/>
      <c r="H12" s="4" t="s">
        <v>25</v>
      </c>
      <c r="I12" s="4"/>
      <c r="J12" s="4"/>
      <c r="K12" s="4"/>
      <c r="L12" s="4"/>
      <c r="M12" s="4"/>
      <c r="N12" s="4"/>
    </row>
    <row r="13" ht="86" customHeight="1" spans="1:14">
      <c r="A13" s="4"/>
      <c r="B13" s="14" t="s">
        <v>26</v>
      </c>
      <c r="C13" s="14"/>
      <c r="D13" s="14"/>
      <c r="E13" s="14"/>
      <c r="F13" s="14"/>
      <c r="G13" s="14"/>
      <c r="H13" s="15" t="s">
        <v>26</v>
      </c>
      <c r="I13" s="15"/>
      <c r="J13" s="15"/>
      <c r="K13" s="15"/>
      <c r="L13" s="15"/>
      <c r="M13" s="15"/>
      <c r="N13" s="15"/>
    </row>
    <row r="14" ht="31.8" customHeight="1" spans="1:14">
      <c r="A14" s="16" t="s">
        <v>27</v>
      </c>
      <c r="B14" s="4" t="s">
        <v>28</v>
      </c>
      <c r="C14" s="4" t="s">
        <v>29</v>
      </c>
      <c r="D14" s="4" t="s">
        <v>30</v>
      </c>
      <c r="E14" s="4" t="s">
        <v>31</v>
      </c>
      <c r="F14" s="4"/>
      <c r="G14" s="4"/>
      <c r="H14" s="4" t="s">
        <v>32</v>
      </c>
      <c r="I14" s="4"/>
      <c r="J14" s="4" t="s">
        <v>15</v>
      </c>
      <c r="K14" s="4" t="s">
        <v>17</v>
      </c>
      <c r="L14" s="4" t="s">
        <v>33</v>
      </c>
      <c r="M14" s="4"/>
      <c r="N14" s="4"/>
    </row>
    <row r="15" ht="24" spans="1:14">
      <c r="A15" s="17"/>
      <c r="B15" s="4" t="s">
        <v>34</v>
      </c>
      <c r="C15" s="16" t="s">
        <v>35</v>
      </c>
      <c r="D15" s="18" t="s">
        <v>36</v>
      </c>
      <c r="E15" s="19" t="s">
        <v>37</v>
      </c>
      <c r="F15" s="19"/>
      <c r="G15" s="19"/>
      <c r="H15" s="5" t="s">
        <v>38</v>
      </c>
      <c r="I15" s="5"/>
      <c r="J15" s="5">
        <v>15</v>
      </c>
      <c r="K15" s="5">
        <v>15</v>
      </c>
      <c r="L15" s="5"/>
      <c r="M15" s="5"/>
      <c r="N15" s="5"/>
    </row>
    <row r="16" ht="24" spans="1:14">
      <c r="A16" s="17"/>
      <c r="B16" s="4"/>
      <c r="C16" s="16" t="s">
        <v>39</v>
      </c>
      <c r="D16" s="18" t="s">
        <v>40</v>
      </c>
      <c r="E16" s="19" t="s">
        <v>41</v>
      </c>
      <c r="F16" s="19"/>
      <c r="G16" s="19"/>
      <c r="H16" s="20">
        <v>0.95</v>
      </c>
      <c r="I16" s="5"/>
      <c r="J16" s="5">
        <v>15</v>
      </c>
      <c r="K16" s="5">
        <v>15</v>
      </c>
      <c r="L16" s="5"/>
      <c r="M16" s="5"/>
      <c r="N16" s="5"/>
    </row>
    <row r="17" ht="24" spans="1:14">
      <c r="A17" s="17"/>
      <c r="B17" s="4"/>
      <c r="C17" s="16" t="s">
        <v>42</v>
      </c>
      <c r="D17" s="18" t="s">
        <v>43</v>
      </c>
      <c r="E17" s="19" t="s">
        <v>44</v>
      </c>
      <c r="F17" s="19"/>
      <c r="G17" s="19"/>
      <c r="H17" s="5" t="s">
        <v>45</v>
      </c>
      <c r="I17" s="5"/>
      <c r="J17" s="5">
        <v>10</v>
      </c>
      <c r="K17" s="5">
        <v>10</v>
      </c>
      <c r="L17" s="5"/>
      <c r="M17" s="5"/>
      <c r="N17" s="5"/>
    </row>
    <row r="18" ht="24" spans="1:14">
      <c r="A18" s="17"/>
      <c r="B18" s="4"/>
      <c r="C18" s="4" t="s">
        <v>46</v>
      </c>
      <c r="D18" s="18" t="s">
        <v>47</v>
      </c>
      <c r="E18" s="21" t="s">
        <v>48</v>
      </c>
      <c r="F18" s="22"/>
      <c r="G18" s="23"/>
      <c r="H18" s="5" t="s">
        <v>49</v>
      </c>
      <c r="I18" s="5"/>
      <c r="J18" s="5">
        <v>10</v>
      </c>
      <c r="K18" s="5">
        <v>10</v>
      </c>
      <c r="L18" s="5"/>
      <c r="M18" s="5"/>
      <c r="N18" s="5"/>
    </row>
    <row r="19" ht="24" spans="1:14">
      <c r="A19" s="17"/>
      <c r="B19" s="4" t="s">
        <v>50</v>
      </c>
      <c r="C19" s="4" t="s">
        <v>51</v>
      </c>
      <c r="D19" s="18" t="s">
        <v>52</v>
      </c>
      <c r="E19" s="5"/>
      <c r="F19" s="5"/>
      <c r="G19" s="5"/>
      <c r="H19" s="5"/>
      <c r="I19" s="5"/>
      <c r="J19" s="5"/>
      <c r="K19" s="5"/>
      <c r="L19" s="5"/>
      <c r="M19" s="5"/>
      <c r="N19" s="5"/>
    </row>
    <row r="20" ht="24" spans="1:14">
      <c r="A20" s="17"/>
      <c r="B20" s="4"/>
      <c r="C20" s="4" t="s">
        <v>53</v>
      </c>
      <c r="D20" s="18" t="s">
        <v>54</v>
      </c>
      <c r="E20" s="19" t="s">
        <v>55</v>
      </c>
      <c r="F20" s="19"/>
      <c r="G20" s="19"/>
      <c r="H20" s="5" t="s">
        <v>56</v>
      </c>
      <c r="I20" s="5"/>
      <c r="J20" s="5">
        <v>15</v>
      </c>
      <c r="K20" s="5">
        <v>14</v>
      </c>
      <c r="L20" s="5" t="s">
        <v>57</v>
      </c>
      <c r="M20" s="5"/>
      <c r="N20" s="5"/>
    </row>
    <row r="21" ht="24" spans="1:14">
      <c r="A21" s="17"/>
      <c r="B21" s="4"/>
      <c r="C21" s="4" t="s">
        <v>58</v>
      </c>
      <c r="D21" s="18" t="s">
        <v>52</v>
      </c>
      <c r="E21" s="5"/>
      <c r="F21" s="5"/>
      <c r="G21" s="5"/>
      <c r="H21" s="5"/>
      <c r="I21" s="5"/>
      <c r="J21" s="5"/>
      <c r="K21" s="5"/>
      <c r="L21" s="5"/>
      <c r="M21" s="5"/>
      <c r="N21" s="5"/>
    </row>
    <row r="22" ht="24" spans="1:14">
      <c r="A22" s="17"/>
      <c r="B22" s="4"/>
      <c r="C22" s="4" t="s">
        <v>59</v>
      </c>
      <c r="D22" s="18" t="s">
        <v>60</v>
      </c>
      <c r="E22" s="5" t="s">
        <v>61</v>
      </c>
      <c r="F22" s="5"/>
      <c r="G22" s="5"/>
      <c r="H22" s="5" t="s">
        <v>61</v>
      </c>
      <c r="I22" s="5"/>
      <c r="J22" s="5">
        <v>15</v>
      </c>
      <c r="K22" s="5">
        <v>14</v>
      </c>
      <c r="L22" s="5" t="s">
        <v>62</v>
      </c>
      <c r="M22" s="5"/>
      <c r="N22" s="5"/>
    </row>
    <row r="23" spans="1:14">
      <c r="A23" s="17"/>
      <c r="B23" s="16" t="s">
        <v>63</v>
      </c>
      <c r="C23" s="4" t="s">
        <v>64</v>
      </c>
      <c r="D23" s="18" t="s">
        <v>65</v>
      </c>
      <c r="E23" s="5" t="s">
        <v>41</v>
      </c>
      <c r="F23" s="5"/>
      <c r="G23" s="5"/>
      <c r="H23" s="20">
        <v>0.95</v>
      </c>
      <c r="I23" s="5"/>
      <c r="J23" s="5">
        <v>10</v>
      </c>
      <c r="K23" s="5">
        <v>8</v>
      </c>
      <c r="L23" s="5" t="s">
        <v>66</v>
      </c>
      <c r="M23" s="5"/>
      <c r="N23" s="5"/>
    </row>
    <row r="24" ht="27" customHeight="1" spans="1:14">
      <c r="A24" s="24"/>
      <c r="B24" s="24"/>
      <c r="C24" s="4"/>
      <c r="D24" s="18"/>
      <c r="E24" s="5"/>
      <c r="F24" s="5"/>
      <c r="G24" s="5"/>
      <c r="H24" s="5"/>
      <c r="I24" s="5"/>
      <c r="J24" s="5"/>
      <c r="K24" s="5"/>
      <c r="L24" s="5"/>
      <c r="M24" s="5"/>
      <c r="N24" s="5"/>
    </row>
    <row r="25" spans="1:14">
      <c r="A25" s="25" t="s">
        <v>67</v>
      </c>
      <c r="B25" s="25"/>
      <c r="C25" s="25"/>
      <c r="D25" s="25"/>
      <c r="E25" s="25"/>
      <c r="F25" s="25"/>
      <c r="G25" s="25"/>
      <c r="H25" s="25"/>
      <c r="I25" s="25"/>
      <c r="J25" s="19">
        <f>SUM(J15:J24)+I8</f>
        <v>100</v>
      </c>
      <c r="K25" s="30">
        <f>SUM(K15:K24)+N8</f>
        <v>95.5072044467669</v>
      </c>
      <c r="L25" s="5"/>
      <c r="M25" s="5"/>
      <c r="N25" s="5"/>
    </row>
    <row r="26" spans="1:14">
      <c r="A26" s="26"/>
      <c r="B26" s="26"/>
      <c r="C26" s="26"/>
      <c r="D26" s="26"/>
      <c r="E26" s="26"/>
      <c r="F26" s="26"/>
      <c r="G26" s="26"/>
      <c r="H26" s="26"/>
      <c r="I26" s="26"/>
      <c r="J26" s="26"/>
      <c r="K26" s="26"/>
      <c r="L26" s="26"/>
      <c r="M26" s="26"/>
      <c r="N26" s="26"/>
    </row>
    <row r="27" ht="127.2" customHeight="1" spans="1:14">
      <c r="A27" s="27" t="s">
        <v>68</v>
      </c>
      <c r="B27" s="27"/>
      <c r="C27" s="27"/>
      <c r="D27" s="27"/>
      <c r="E27" s="27"/>
      <c r="F27" s="27"/>
      <c r="G27" s="27"/>
      <c r="H27" s="27"/>
      <c r="I27" s="27"/>
      <c r="J27" s="27"/>
      <c r="K27" s="27"/>
      <c r="L27" s="27"/>
      <c r="M27" s="27"/>
      <c r="N27" s="27"/>
    </row>
  </sheetData>
  <mergeCells count="67">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2:A13"/>
    <mergeCell ref="A14:A24"/>
    <mergeCell ref="B15:B18"/>
    <mergeCell ref="B19:B22"/>
    <mergeCell ref="B23:B24"/>
    <mergeCell ref="C23:C24"/>
    <mergeCell ref="D23:D24"/>
    <mergeCell ref="J23:J24"/>
    <mergeCell ref="K23:K24"/>
    <mergeCell ref="A7:B11"/>
    <mergeCell ref="E23:G24"/>
    <mergeCell ref="H23:I24"/>
    <mergeCell ref="L23:N24"/>
  </mergeCells>
  <printOptions horizontalCentered="1"/>
  <pageMargins left="0.503472222222222" right="0.503472222222222" top="0.751388888888889" bottom="0.554861111111111" header="0.298611111111111" footer="0.298611111111111"/>
  <pageSetup paperSize="9" scale="92" orientation="landscape" horizontalDpi="600"/>
  <headerFooter/>
  <rowBreaks count="2" manualBreakCount="2">
    <brk id="25" max="16383" man="1"/>
    <brk id="2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2024-05-18T09:24:20Z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