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<sst xmlns="http://schemas.openxmlformats.org/spreadsheetml/2006/main" count="84" uniqueCount="64">
  <si>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</si>
  <si>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</si>
  <si>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</si>
  <si>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</si>
  <si>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公务用车购置项目</t>
  </si>
  <si>
    <t>主管部门</t>
  </si>
  <si>
    <t>北京市重点站区管理委员会</t>
  </si>
  <si>
    <t>实施单位</t>
  </si>
  <si>
    <t>项目负责人</t>
  </si>
  <si>
    <t>刘丹丹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</si>
  <si>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</si>
  <si>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</si>
  <si>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</si>
  <si>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</si>
  <si>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</si>
  <si>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</si>
  <si>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</si>
  <si>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</si>
  <si>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</si>
  <si>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</si>
  <si>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</si>
  <si>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</si>
  <si>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</si>
  <si>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</si>
  <si>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</si>
  <si>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</si>
  <si>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按照2022年公务车更新购置计划，拟购置北汽新能源汽车一辆。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</si>
  <si>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</si>
  <si>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</si>
  <si>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</si>
  <si>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</si>
  <si>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</si>
  <si>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</si>
  <si>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</si>
  <si>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</si>
  <si>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</si>
  <si>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车辆</t>
  </si>
  <si>
    <t>1辆</t>
  </si>
  <si>
    <t>质量指标
（15分）</t>
  </si>
  <si>
    <t>提升站区服务质量</t>
  </si>
  <si>
    <t>优</t>
  </si>
  <si>
    <t>需量化指标</t>
  </si>
  <si>
    <t>时效指标
（10分）</t>
  </si>
  <si>
    <t>完成时间</t>
  </si>
  <si>
    <t>≤12月</t>
  </si>
  <si>
    <t>12月</t>
  </si>
  <si>
    <t>成本指标（10分）</t>
  </si>
  <si>
    <t>购买成本</t>
  </si>
  <si>
    <t>≥17.98万元</t>
  </si>
  <si>
    <t>17.98万元</t>
  </si>
  <si>
    <t>效益指标
（30分）</t>
  </si>
  <si>
    <t>经济效益指标</t>
  </si>
  <si>
    <t>不涉及</t>
  </si>
  <si>
    <t>社会效益指标</t>
  </si>
  <si>
    <t>满足工作需求</t>
  </si>
  <si>
    <t>有待提升</t>
  </si>
  <si>
    <t>生态效益指标</t>
  </si>
  <si>
    <t>可持续影响指标</t>
  </si>
  <si>
    <t>应急管理</t>
  </si>
  <si>
    <t>满意度指标（10分）</t>
  </si>
  <si>
    <t>服务对象满意度指标</t>
  </si>
  <si>
    <t>服务对象满意度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</si>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</sst>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B6" workbookViewId="0">
      <selection activeCell="P21" sqref="P21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6" t="s">
        <v>6</v>
      </c>
      <c r="D5" s="6"/>
      <c r="E5" s="6"/>
      <c r="F5" s="6"/>
      <c r="G5" s="6"/>
      <c r="H5" s="7" t="s">
        <v>7</v>
      </c>
      <c r="I5" s="6" t="s">
        <v>6</v>
      </c>
      <c r="J5" s="6"/>
      <c r="K5" s="6"/>
      <c r="L5" s="6"/>
      <c r="M5" s="6"/>
      <c r="N5" s="6"/>
    </row>
    <row r="6" spans="1:14">
      <c r="A6" s="4" t="s">
        <v>8</v>
      </c>
      <c r="B6" s="4"/>
      <c r="C6" s="6" t="s">
        <v>9</v>
      </c>
      <c r="D6" s="6"/>
      <c r="E6" s="6"/>
      <c r="F6" s="6"/>
      <c r="G6" s="6"/>
      <c r="H6" s="7" t="s">
        <v>10</v>
      </c>
      <c r="I6" s="6">
        <v>63345026</v>
      </c>
      <c r="J6" s="6"/>
      <c r="K6" s="6"/>
      <c r="L6" s="6"/>
      <c r="M6" s="6"/>
      <c r="N6" s="6"/>
    </row>
    <row r="7" spans="1:14">
      <c r="A7" s="8" t="s">
        <v>11</v>
      </c>
      <c r="B7" s="9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10"/>
      <c r="B8" s="11"/>
      <c r="C8" s="12" t="s">
        <v>18</v>
      </c>
      <c r="D8" s="12"/>
      <c r="E8" s="12"/>
      <c r="F8" s="5">
        <v>17.98</v>
      </c>
      <c r="G8" s="5">
        <v>17.98</v>
      </c>
      <c r="H8" s="5">
        <v>17.98</v>
      </c>
      <c r="I8" s="4">
        <v>10</v>
      </c>
      <c r="J8" s="4"/>
      <c r="K8" s="4"/>
      <c r="L8" s="4"/>
      <c r="M8" s="30">
        <f>H8/G8</f>
        <v>1</v>
      </c>
      <c r="N8" s="31">
        <f>M8*10</f>
        <v>10</v>
      </c>
    </row>
    <row r="9" spans="1:14">
      <c r="A9" s="10"/>
      <c r="B9" s="11"/>
      <c r="C9" s="4" t="s">
        <v>19</v>
      </c>
      <c r="D9" s="4"/>
      <c r="E9" s="4"/>
      <c r="F9" s="5">
        <v>17.98</v>
      </c>
      <c r="G9" s="5">
        <v>17.98</v>
      </c>
      <c r="H9" s="5">
        <v>17.98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10"/>
      <c r="B10" s="11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3"/>
      <c r="B11" s="14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5" t="s">
        <v>26</v>
      </c>
      <c r="C13" s="15"/>
      <c r="D13" s="15"/>
      <c r="E13" s="15"/>
      <c r="F13" s="15"/>
      <c r="G13" s="15"/>
      <c r="H13" s="16" t="s">
        <v>26</v>
      </c>
      <c r="I13" s="16"/>
      <c r="J13" s="16"/>
      <c r="K13" s="16"/>
      <c r="L13" s="16"/>
      <c r="M13" s="16"/>
      <c r="N13" s="16"/>
    </row>
    <row r="14" ht="31.8" customHeight="1" spans="1:14">
      <c r="A14" s="17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ht="24" spans="1:14">
      <c r="A15" s="18"/>
      <c r="B15" s="4" t="s">
        <v>34</v>
      </c>
      <c r="C15" s="17" t="s">
        <v>35</v>
      </c>
      <c r="D15" s="19" t="s">
        <v>36</v>
      </c>
      <c r="E15" s="20" t="s">
        <v>37</v>
      </c>
      <c r="F15" s="20"/>
      <c r="G15" s="20"/>
      <c r="H15" s="5" t="s">
        <v>37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8"/>
      <c r="B16" s="4"/>
      <c r="C16" s="17" t="s">
        <v>38</v>
      </c>
      <c r="D16" s="19" t="s">
        <v>39</v>
      </c>
      <c r="E16" s="21" t="s">
        <v>40</v>
      </c>
      <c r="F16" s="21"/>
      <c r="G16" s="21"/>
      <c r="H16" s="6" t="s">
        <v>40</v>
      </c>
      <c r="I16" s="6"/>
      <c r="J16" s="6">
        <v>15</v>
      </c>
      <c r="K16" s="6">
        <v>14</v>
      </c>
      <c r="L16" s="6" t="s">
        <v>41</v>
      </c>
      <c r="M16" s="6"/>
      <c r="N16" s="6"/>
    </row>
    <row r="17" ht="24" spans="1:14">
      <c r="A17" s="18"/>
      <c r="B17" s="4"/>
      <c r="C17" s="17" t="s">
        <v>42</v>
      </c>
      <c r="D17" s="19" t="s">
        <v>43</v>
      </c>
      <c r="E17" s="20" t="s">
        <v>44</v>
      </c>
      <c r="F17" s="20"/>
      <c r="G17" s="20"/>
      <c r="H17" s="5" t="s">
        <v>45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8"/>
      <c r="B18" s="4"/>
      <c r="C18" s="4" t="s">
        <v>46</v>
      </c>
      <c r="D18" s="19" t="s">
        <v>47</v>
      </c>
      <c r="E18" s="22" t="s">
        <v>48</v>
      </c>
      <c r="F18" s="23"/>
      <c r="G18" s="24"/>
      <c r="H18" s="5" t="s">
        <v>49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8"/>
      <c r="B19" s="4" t="s">
        <v>50</v>
      </c>
      <c r="C19" s="4" t="s">
        <v>51</v>
      </c>
      <c r="D19" s="19" t="s">
        <v>52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8"/>
      <c r="B20" s="4"/>
      <c r="C20" s="4" t="s">
        <v>53</v>
      </c>
      <c r="D20" s="19" t="s">
        <v>54</v>
      </c>
      <c r="E20" s="20" t="s">
        <v>40</v>
      </c>
      <c r="F20" s="20"/>
      <c r="G20" s="20"/>
      <c r="H20" s="5" t="s">
        <v>40</v>
      </c>
      <c r="I20" s="5"/>
      <c r="J20" s="5">
        <v>15</v>
      </c>
      <c r="K20" s="5">
        <v>13.5</v>
      </c>
      <c r="L20" s="5" t="s">
        <v>55</v>
      </c>
      <c r="M20" s="5"/>
      <c r="N20" s="5"/>
    </row>
    <row r="21" ht="24" spans="1:14">
      <c r="A21" s="18"/>
      <c r="B21" s="4"/>
      <c r="C21" s="4" t="s">
        <v>56</v>
      </c>
      <c r="D21" s="19" t="s">
        <v>52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24" spans="1:14">
      <c r="A22" s="18"/>
      <c r="B22" s="4"/>
      <c r="C22" s="4" t="s">
        <v>57</v>
      </c>
      <c r="D22" s="19" t="s">
        <v>58</v>
      </c>
      <c r="E22" s="5" t="s">
        <v>40</v>
      </c>
      <c r="F22" s="5"/>
      <c r="G22" s="5"/>
      <c r="H22" s="5" t="s">
        <v>40</v>
      </c>
      <c r="I22" s="5"/>
      <c r="J22" s="5">
        <v>15</v>
      </c>
      <c r="K22" s="5">
        <v>13.5</v>
      </c>
      <c r="L22" s="5" t="s">
        <v>55</v>
      </c>
      <c r="M22" s="5"/>
      <c r="N22" s="5"/>
    </row>
    <row r="23" spans="1:14">
      <c r="A23" s="18"/>
      <c r="B23" s="17" t="s">
        <v>59</v>
      </c>
      <c r="C23" s="4" t="s">
        <v>60</v>
      </c>
      <c r="D23" s="19" t="s">
        <v>61</v>
      </c>
      <c r="E23" s="25">
        <v>0.9</v>
      </c>
      <c r="F23" s="5"/>
      <c r="G23" s="5"/>
      <c r="H23" s="25">
        <v>0.9</v>
      </c>
      <c r="I23" s="5"/>
      <c r="J23" s="5">
        <v>10</v>
      </c>
      <c r="K23" s="5">
        <v>10</v>
      </c>
      <c r="L23" s="5"/>
      <c r="M23" s="5"/>
      <c r="N23" s="5"/>
    </row>
    <row r="24" ht="27" customHeight="1" spans="1:14">
      <c r="A24" s="26"/>
      <c r="B24" s="26"/>
      <c r="C24" s="4"/>
      <c r="D24" s="19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7" t="s">
        <v>62</v>
      </c>
      <c r="B25" s="27"/>
      <c r="C25" s="27"/>
      <c r="D25" s="27"/>
      <c r="E25" s="27"/>
      <c r="F25" s="27"/>
      <c r="G25" s="27"/>
      <c r="H25" s="27"/>
      <c r="I25" s="27"/>
      <c r="J25" s="20">
        <f>SUM(J15:J24)+I8</f>
        <v>100</v>
      </c>
      <c r="K25" s="32">
        <f>SUM(K15:K24)+N8</f>
        <v>96</v>
      </c>
      <c r="L25" s="5"/>
      <c r="M25" s="5"/>
      <c r="N25" s="5"/>
    </row>
    <row r="26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127.2" customHeight="1" spans="1:14">
      <c r="A27" s="29" t="s">
        <v>63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