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370" windowHeight="12525"/>
  </bookViews>
  <sheets>
    <sheet name="项目支出绩效自评表" sheetId="1" r:id="rId1"/>
    <sheet name="Sheet1" sheetId="2" r:id="rId2"/>
  </sheets>
  <definedNames>
    <definedName name="_xlnm.Print_Area" localSheetId="0">项目支出绩效自评表!$A$1:$M$35</definedName>
  </definedNames>
  <calcPr calcId="144525"/>
</workbook>
</file>

<file path=xl/sharedStrings.xml><?xml version="1.0" encoding="utf-8"?>
<sst xmlns="http://schemas.openxmlformats.org/spreadsheetml/2006/main" count="135" uniqueCount="109">
  <si>
    <t>项目支出绩效自评表</t>
  </si>
  <si>
    <t>（ 2023年度）</t>
  </si>
  <si>
    <t>项目名称</t>
  </si>
  <si>
    <t>搬迁工作经费</t>
  </si>
  <si>
    <t>主管部门</t>
  </si>
  <si>
    <t>北京市审计局</t>
  </si>
  <si>
    <t>实施单位</t>
  </si>
  <si>
    <t>北京市审计局本级行政</t>
  </si>
  <si>
    <t>项目负责人</t>
  </si>
  <si>
    <t>张蕾</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</si>
  <si>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</si>
  <si>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</si>
  <si>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</si>
  <si>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</si>
  <si>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</si>
  <si>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</si>
  <si>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</si>
  <si>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</si>
  <si>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</si>
  <si>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</si>
  <si>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</si>
  <si>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</si>
  <si>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</si>
  <si>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</si>
  <si>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</si>
  <si>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</si>
  <si>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通过本项目的实施，满足市审计局工作人员搬迁通州办公楼后的各类办公业务需要。</t>
  </si>
  <si>
    <t>通过实施了本项目，将原有设备、档案搬迁至通州办公区，并对破损家具进行维修、补新，满足了办公人员搬迁至新办公楼后日常办公需求。</t>
  </si>
  <si>
    <t>绩效指标</t>
  </si>
  <si>
    <t>一级指标</t>
  </si>
  <si>
    <t>二级指标</t>
  </si>
  <si>
    <t>三级指标</t>
  </si>
  <si>
    <t>年度
指标值</t>
  </si>
  <si>
    <t>实际
完成值</t>
  </si>
  <si>
    <t>偏差原因分析及改进措施</t>
  </si>
  <si>
    <t>成本指标</t>
  </si>
  <si>
    <t>经济成本指标</t>
  </si>
  <si>
    <t>财务软件（国产化）购置</t>
  </si>
  <si>
    <t>≤18.05万元</t>
  </si>
  <si>
    <t>0万元</t>
  </si>
  <si>
    <t>按照合同约定条款，于2024年支付费用</t>
  </si>
  <si>
    <t>档案移库费用</t>
  </si>
  <si>
    <t>≤10万元</t>
  </si>
  <si>
    <t>利旧家具维修、补新、打包等</t>
  </si>
  <si>
    <t>≤114.5795万元</t>
  </si>
  <si>
    <t>42.8841万元</t>
  </si>
  <si>
    <t>各类办公终端，其他利旧设备搬迁</t>
  </si>
  <si>
    <t>≤29.806万元</t>
  </si>
  <si>
    <t>5.25万元</t>
  </si>
  <si>
    <t>房间内二次布线</t>
  </si>
  <si>
    <t>≤64.227万元</t>
  </si>
  <si>
    <t>58.3331万元</t>
  </si>
  <si>
    <t>总成本控制数</t>
  </si>
  <si>
    <t>≤236.67万元</t>
  </si>
  <si>
    <t>106.4672万元</t>
  </si>
  <si>
    <t>产出指标</t>
  </si>
  <si>
    <t>数量指标</t>
  </si>
  <si>
    <t>墙面至工位二次布线</t>
  </si>
  <si>
    <t>=3套</t>
  </si>
  <si>
    <t>3套</t>
  </si>
  <si>
    <t>补新家具</t>
  </si>
  <si>
    <t>≥400件</t>
  </si>
  <si>
    <t>527件</t>
  </si>
  <si>
    <t>购置国产化财务软件</t>
  </si>
  <si>
    <t>=1套</t>
  </si>
  <si>
    <t>1套</t>
  </si>
  <si>
    <t>室存纸质档案</t>
  </si>
  <si>
    <t>≥53866卷</t>
  </si>
  <si>
    <t>53866卷</t>
  </si>
  <si>
    <t>质量指标</t>
  </si>
  <si>
    <t>验收合格率</t>
  </si>
  <si>
    <t>=100%</t>
  </si>
  <si>
    <t>100%</t>
  </si>
  <si>
    <t>时效指标</t>
  </si>
  <si>
    <t>支付进度与合同约定相符度</t>
  </si>
  <si>
    <t>按照工作计划完成率</t>
  </si>
  <si>
    <t>效益指标</t>
  </si>
  <si>
    <t>社会效益指标</t>
  </si>
  <si>
    <t>满足市审计局搬迁后各类办公需求</t>
  </si>
  <si>
    <t>优良中低差</t>
  </si>
  <si>
    <t>100%（通过本项目实施，能够将原办公地点资产完整搬迁到通州办公区，并对破损物品维修或更新，满足办公人员日常的办公需求）</t>
  </si>
  <si>
    <t>利于审计档案保存，保护档案原件</t>
  </si>
  <si>
    <t>100%（通过档案移库工作，能够将以往年度审计局资料的完整搬迁，避免档案遗失）</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</si>
  <si>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</si>
  <si>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</si>
  <si>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</si>
  <si>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
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</si>
  <si>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</si>
  <si>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</si>
  <si>
    <t>日期</t>
  </si>
  <si>
    <t>凭证号</t>
  </si>
  <si>
    <t>摘要</t>
  </si>
  <si>
    <t>项目</t>
  </si>
  <si>
    <t>借方</t>
  </si>
  <si>
    <t>年</t>
  </si>
  <si>
    <t>月</t>
  </si>
  <si>
    <t>日</t>
  </si>
  <si>
    <t>2023</t>
  </si>
  <si>
    <t>12</t>
  </si>
  <si>
    <t>26</t>
  </si>
  <si>
    <t>记账   405</t>
  </si>
  <si>
    <t>报综合事务中心何京其他费用报销单-搬迁工作经费其他商品服务支出办公设备终端搬迁BXSJ20231220002954</t>
  </si>
  <si>
    <t>2023035 搬迁工作经费</t>
  </si>
  <si>
    <t>27</t>
  </si>
  <si>
    <t>记账   517</t>
  </si>
  <si>
    <t>报综合事务中心何京其他费用报销单-搬迁工作经费其他商品服务支出弱电二次布线机利旧信息化设备搬迁BXSJ20231226003031</t>
  </si>
  <si>
    <t>28</t>
  </si>
  <si>
    <t>记账   542</t>
  </si>
  <si>
    <t>报综合事务中心何京其他费用报销单-搬迁工作经费其他商品服务支出家具BXSJ20231226003038</t>
  </si>
</sst>
</file>

<file path=xl/styles.xml><?xml version="1.0" encoding="utf-8"?>
<styleSheet xmlns="http://schemas.openxmlformats.org/spreadsheetml/2006/main">
  <numFmts count="6">
    <numFmt numFmtId="176" formatCode="0.00_ "/>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 numFmtId="177" formatCode="0.000000_);[Red]\(0.000000\)"/>
  </numFmts>
  <fonts count="26">
    <font>
      <sz val="11"/>
      <color theme="1"/>
      <name val="等线"/>
      <charset val="134"/>
      <scheme val="minor"/>
    </font>
    <font>
      <b/>
      <sz val="11"/>
      <name val="Calibri"/>
      <charset val="134"/>
    </font>
    <font>
      <sz val="11"/>
      <color indexed="8"/>
      <name val="等线"/>
      <charset val="134"/>
      <scheme val="minor"/>
    </font>
    <font>
      <sz val="11"/>
      <color rgb="FFFF0000"/>
      <name val="等线"/>
      <charset val="134"/>
      <scheme val="minor"/>
    </font>
    <font>
      <sz val="16"/>
      <color theme="1"/>
      <name val="方正小标宋简体"/>
      <charset val="134"/>
    </font>
    <font>
      <sz val="12"/>
      <color theme="1"/>
      <name val="宋体"/>
      <charset val="134"/>
    </font>
    <font>
      <sz val="12"/>
      <color rgb="FF000000"/>
      <name val="宋体"/>
      <charset val="134"/>
    </font>
    <font>
      <sz val="11"/>
      <color theme="1"/>
      <name val="等线"/>
      <charset val="0"/>
      <scheme val="minor"/>
    </font>
    <font>
      <sz val="11"/>
      <color theme="0"/>
      <name val="等线"/>
      <charset val="0"/>
      <scheme val="minor"/>
    </font>
    <font>
      <u/>
      <sz val="11"/>
      <color rgb="FF0000FF"/>
      <name val="等线"/>
      <charset val="0"/>
      <scheme val="minor"/>
    </font>
    <font>
      <b/>
      <sz val="15"/>
      <color theme="3"/>
      <name val="等线"/>
      <charset val="134"/>
      <scheme val="minor"/>
    </font>
    <font>
      <u/>
      <sz val="11"/>
      <color rgb="FF800080"/>
      <name val="等线"/>
      <charset val="0"/>
      <scheme val="minor"/>
    </font>
    <font>
      <b/>
      <sz val="11"/>
      <color rgb="FF3F3F3F"/>
      <name val="等线"/>
      <charset val="0"/>
      <scheme val="minor"/>
    </font>
    <font>
      <i/>
      <sz val="11"/>
      <color rgb="FF7F7F7F"/>
      <name val="等线"/>
      <charset val="0"/>
      <scheme val="minor"/>
    </font>
    <font>
      <sz val="11"/>
      <color rgb="FF9C0006"/>
      <name val="等线"/>
      <charset val="0"/>
      <scheme val="minor"/>
    </font>
    <font>
      <b/>
      <sz val="13"/>
      <color theme="3"/>
      <name val="等线"/>
      <charset val="134"/>
      <scheme val="minor"/>
    </font>
    <font>
      <b/>
      <sz val="11"/>
      <color rgb="FFFA7D00"/>
      <name val="等线"/>
      <charset val="0"/>
      <scheme val="minor"/>
    </font>
    <font>
      <b/>
      <sz val="11"/>
      <color theme="3"/>
      <name val="等线"/>
      <charset val="134"/>
      <scheme val="minor"/>
    </font>
    <font>
      <b/>
      <sz val="11"/>
      <color theme="1"/>
      <name val="等线"/>
      <charset val="0"/>
      <scheme val="minor"/>
    </font>
    <font>
      <sz val="11"/>
      <color rgb="FFFF0000"/>
      <name val="等线"/>
      <charset val="0"/>
      <scheme val="minor"/>
    </font>
    <font>
      <sz val="11"/>
      <color rgb="FF006100"/>
      <name val="等线"/>
      <charset val="0"/>
      <scheme val="minor"/>
    </font>
    <font>
      <sz val="11"/>
      <color rgb="FF9C6500"/>
      <name val="等线"/>
      <charset val="0"/>
      <scheme val="minor"/>
    </font>
    <font>
      <sz val="11"/>
      <color rgb="FFFA7D00"/>
      <name val="等线"/>
      <charset val="0"/>
      <scheme val="minor"/>
    </font>
    <font>
      <b/>
      <sz val="11"/>
      <color rgb="FFFFFFFF"/>
      <name val="等线"/>
      <charset val="0"/>
      <scheme val="minor"/>
    </font>
    <font>
      <b/>
      <sz val="18"/>
      <color theme="3"/>
      <name val="等线"/>
      <charset val="134"/>
      <scheme val="minor"/>
    </font>
    <font>
      <sz val="11"/>
      <color rgb="FF3F3F76"/>
      <name val="等线"/>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F2F2F2"/>
        <bgColor indexed="64"/>
      </patternFill>
    </fill>
    <fill>
      <patternFill patternType="solid">
        <fgColor theme="8" tint="0.799981688894314"/>
        <bgColor indexed="64"/>
      </patternFill>
    </fill>
    <fill>
      <patternFill patternType="solid">
        <fgColor theme="9"/>
        <bgColor indexed="64"/>
      </patternFill>
    </fill>
    <fill>
      <patternFill patternType="solid">
        <fgColor rgb="FFFFC7CE"/>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rgb="FFFFEB9C"/>
        <bgColor indexed="64"/>
      </patternFill>
    </fill>
    <fill>
      <patternFill patternType="solid">
        <fgColor theme="7" tint="0.399975585192419"/>
        <bgColor indexed="64"/>
      </patternFill>
    </fill>
    <fill>
      <patternFill patternType="solid">
        <fgColor theme="8"/>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6"/>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FFCC99"/>
        <bgColor indexed="64"/>
      </patternFill>
    </fill>
  </fills>
  <borders count="1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8" fillId="5" borderId="0" applyNumberFormat="0" applyBorder="0" applyAlignment="0" applyProtection="0">
      <alignment vertical="center"/>
    </xf>
    <xf numFmtId="0" fontId="7" fillId="10" borderId="0" applyNumberFormat="0" applyBorder="0" applyAlignment="0" applyProtection="0">
      <alignment vertical="center"/>
    </xf>
    <xf numFmtId="0" fontId="12" fillId="12" borderId="10" applyNumberFormat="0" applyAlignment="0" applyProtection="0">
      <alignment vertical="center"/>
    </xf>
    <xf numFmtId="0" fontId="23" fillId="28" borderId="16" applyNumberFormat="0" applyAlignment="0" applyProtection="0">
      <alignment vertical="center"/>
    </xf>
    <xf numFmtId="0" fontId="14" fillId="15" borderId="0" applyNumberFormat="0" applyBorder="0" applyAlignment="0" applyProtection="0">
      <alignment vertical="center"/>
    </xf>
    <xf numFmtId="0" fontId="10" fillId="0" borderId="9" applyNumberFormat="0" applyFill="0" applyAlignment="0" applyProtection="0">
      <alignment vertical="center"/>
    </xf>
    <xf numFmtId="0" fontId="13" fillId="0" borderId="0" applyNumberFormat="0" applyFill="0" applyBorder="0" applyAlignment="0" applyProtection="0">
      <alignment vertical="center"/>
    </xf>
    <xf numFmtId="0" fontId="15" fillId="0" borderId="9" applyNumberFormat="0" applyFill="0" applyAlignment="0" applyProtection="0">
      <alignment vertical="center"/>
    </xf>
    <xf numFmtId="0" fontId="7" fillId="17" borderId="0" applyNumberFormat="0" applyBorder="0" applyAlignment="0" applyProtection="0">
      <alignment vertical="center"/>
    </xf>
    <xf numFmtId="41" fontId="0" fillId="0" borderId="0" applyFont="0" applyFill="0" applyBorder="0" applyAlignment="0" applyProtection="0">
      <alignment vertical="center"/>
    </xf>
    <xf numFmtId="0" fontId="7" fillId="31" borderId="0" applyNumberFormat="0" applyBorder="0" applyAlignment="0" applyProtection="0">
      <alignment vertical="center"/>
    </xf>
    <xf numFmtId="0" fontId="9" fillId="0" borderId="0" applyNumberFormat="0" applyFill="0" applyBorder="0" applyAlignment="0" applyProtection="0">
      <alignment vertical="center"/>
    </xf>
    <xf numFmtId="0" fontId="8" fillId="24" borderId="0" applyNumberFormat="0" applyBorder="0" applyAlignment="0" applyProtection="0">
      <alignment vertical="center"/>
    </xf>
    <xf numFmtId="0" fontId="17" fillId="0" borderId="14" applyNumberFormat="0" applyFill="0" applyAlignment="0" applyProtection="0">
      <alignment vertical="center"/>
    </xf>
    <xf numFmtId="0" fontId="18" fillId="0" borderId="12" applyNumberFormat="0" applyFill="0" applyAlignment="0" applyProtection="0">
      <alignment vertical="center"/>
    </xf>
    <xf numFmtId="0" fontId="7" fillId="19" borderId="0" applyNumberFormat="0" applyBorder="0" applyAlignment="0" applyProtection="0">
      <alignment vertical="center"/>
    </xf>
    <xf numFmtId="0" fontId="7" fillId="9" borderId="0" applyNumberFormat="0" applyBorder="0" applyAlignment="0" applyProtection="0">
      <alignment vertical="center"/>
    </xf>
    <xf numFmtId="0" fontId="8" fillId="14" borderId="0" applyNumberFormat="0" applyBorder="0" applyAlignment="0" applyProtection="0">
      <alignment vertical="center"/>
    </xf>
    <xf numFmtId="43"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7" fillId="16" borderId="0" applyNumberFormat="0" applyBorder="0" applyAlignment="0" applyProtection="0">
      <alignment vertical="center"/>
    </xf>
    <xf numFmtId="0" fontId="22" fillId="0" borderId="15" applyNumberFormat="0" applyFill="0" applyAlignment="0" applyProtection="0">
      <alignment vertical="center"/>
    </xf>
    <xf numFmtId="0" fontId="17" fillId="0" borderId="0" applyNumberFormat="0" applyFill="0" applyBorder="0" applyAlignment="0" applyProtection="0">
      <alignment vertical="center"/>
    </xf>
    <xf numFmtId="0" fontId="7" fillId="6" borderId="0" applyNumberFormat="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7" fillId="11" borderId="0" applyNumberFormat="0" applyBorder="0" applyAlignment="0" applyProtection="0">
      <alignment vertical="center"/>
    </xf>
    <xf numFmtId="0" fontId="0" fillId="21" borderId="13" applyNumberFormat="0" applyFont="0" applyAlignment="0" applyProtection="0">
      <alignment vertical="center"/>
    </xf>
    <xf numFmtId="0" fontId="8" fillId="18" borderId="0" applyNumberFormat="0" applyBorder="0" applyAlignment="0" applyProtection="0">
      <alignment vertical="center"/>
    </xf>
    <xf numFmtId="0" fontId="20" fillId="20" borderId="0" applyNumberFormat="0" applyBorder="0" applyAlignment="0" applyProtection="0">
      <alignment vertical="center"/>
    </xf>
    <xf numFmtId="0" fontId="7" fillId="13" borderId="0" applyNumberFormat="0" applyBorder="0" applyAlignment="0" applyProtection="0">
      <alignment vertical="center"/>
    </xf>
    <xf numFmtId="0" fontId="21" fillId="22" borderId="0" applyNumberFormat="0" applyBorder="0" applyAlignment="0" applyProtection="0">
      <alignment vertical="center"/>
    </xf>
    <xf numFmtId="0" fontId="16" fillId="12" borderId="11" applyNumberFormat="0" applyAlignment="0" applyProtection="0">
      <alignment vertical="center"/>
    </xf>
    <xf numFmtId="0" fontId="8" fillId="8" borderId="0" applyNumberFormat="0" applyBorder="0" applyAlignment="0" applyProtection="0">
      <alignment vertical="center"/>
    </xf>
    <xf numFmtId="0" fontId="8" fillId="23" borderId="0" applyNumberFormat="0" applyBorder="0" applyAlignment="0" applyProtection="0">
      <alignment vertical="center"/>
    </xf>
    <xf numFmtId="0" fontId="8" fillId="25" borderId="0" applyNumberFormat="0" applyBorder="0" applyAlignment="0" applyProtection="0">
      <alignment vertical="center"/>
    </xf>
    <xf numFmtId="0" fontId="8" fillId="7" borderId="0" applyNumberFormat="0" applyBorder="0" applyAlignment="0" applyProtection="0">
      <alignment vertical="center"/>
    </xf>
    <xf numFmtId="0" fontId="8" fillId="26" borderId="0" applyNumberFormat="0" applyBorder="0" applyAlignment="0" applyProtection="0">
      <alignment vertical="center"/>
    </xf>
    <xf numFmtId="9" fontId="0" fillId="0" borderId="0" applyFont="0" applyFill="0" applyBorder="0" applyAlignment="0" applyProtection="0">
      <alignment vertical="center"/>
    </xf>
    <xf numFmtId="0" fontId="8" fillId="27" borderId="0" applyNumberFormat="0" applyBorder="0" applyAlignment="0" applyProtection="0">
      <alignment vertical="center"/>
    </xf>
    <xf numFmtId="44" fontId="0" fillId="0" borderId="0" applyFont="0" applyFill="0" applyBorder="0" applyAlignment="0" applyProtection="0">
      <alignment vertical="center"/>
    </xf>
    <xf numFmtId="0" fontId="8" fillId="29" borderId="0" applyNumberFormat="0" applyBorder="0" applyAlignment="0" applyProtection="0">
      <alignment vertical="center"/>
    </xf>
    <xf numFmtId="0" fontId="7" fillId="30" borderId="0" applyNumberFormat="0" applyBorder="0" applyAlignment="0" applyProtection="0">
      <alignment vertical="center"/>
    </xf>
    <xf numFmtId="0" fontId="25" fillId="32" borderId="11" applyNumberFormat="0" applyAlignment="0" applyProtection="0">
      <alignment vertical="center"/>
    </xf>
    <xf numFmtId="0" fontId="7" fillId="4" borderId="0" applyNumberFormat="0" applyBorder="0" applyAlignment="0" applyProtection="0">
      <alignment vertical="center"/>
    </xf>
    <xf numFmtId="0" fontId="8" fillId="3" borderId="0" applyNumberFormat="0" applyBorder="0" applyAlignment="0" applyProtection="0">
      <alignment vertical="center"/>
    </xf>
    <xf numFmtId="0" fontId="7" fillId="2" borderId="0" applyNumberFormat="0" applyBorder="0" applyAlignment="0" applyProtection="0">
      <alignment vertical="center"/>
    </xf>
  </cellStyleXfs>
  <cellXfs count="37">
    <xf numFmtId="0" fontId="0" fillId="0" borderId="0" xfId="0">
      <alignment vertical="center"/>
    </xf>
    <xf numFmtId="0" fontId="1" fillId="0" borderId="1" xfId="0" applyFont="1" applyFill="1" applyBorder="1" applyAlignment="1">
      <alignment horizontal="center" vertical="center"/>
    </xf>
    <xf numFmtId="49" fontId="2" fillId="0" borderId="1" xfId="0" applyNumberFormat="1" applyFont="1" applyFill="1" applyBorder="1" applyAlignment="1" applyProtection="1">
      <protection locked="0"/>
    </xf>
    <xf numFmtId="0" fontId="1" fillId="0" borderId="1" xfId="0" applyFont="1" applyFill="1" applyBorder="1" applyAlignment="1">
      <alignment horizontal="center" vertical="center" wrapText="1"/>
    </xf>
    <xf numFmtId="49" fontId="2" fillId="0" borderId="1" xfId="0" applyNumberFormat="1" applyFont="1" applyFill="1" applyBorder="1" applyAlignment="1" applyProtection="1">
      <alignment wrapText="1"/>
      <protection locked="0"/>
    </xf>
    <xf numFmtId="4" fontId="2" fillId="0" borderId="1" xfId="0" applyNumberFormat="1" applyFont="1" applyFill="1" applyBorder="1" applyAlignment="1" applyProtection="1">
      <protection locked="0"/>
    </xf>
    <xf numFmtId="4" fontId="3" fillId="0" borderId="1" xfId="0" applyNumberFormat="1" applyFont="1" applyFill="1" applyBorder="1" applyAlignment="1" applyProtection="1">
      <protection locked="0"/>
    </xf>
    <xf numFmtId="49" fontId="0" fillId="0" borderId="0" xfId="0" applyNumberFormat="1">
      <alignment vertical="center"/>
    </xf>
    <xf numFmtId="0" fontId="4" fillId="0" borderId="0" xfId="0" applyFont="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center" vertical="center" wrapText="1"/>
    </xf>
    <xf numFmtId="0" fontId="6" fillId="0" borderId="1" xfId="0" applyFont="1" applyBorder="1" applyAlignment="1">
      <alignment horizontal="left"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49" fontId="4" fillId="0" borderId="0" xfId="0" applyNumberFormat="1" applyFont="1" applyAlignment="1">
      <alignment horizontal="center" vertical="center"/>
    </xf>
    <xf numFmtId="49" fontId="5" fillId="0" borderId="2" xfId="0" applyNumberFormat="1" applyFont="1" applyBorder="1" applyAlignment="1">
      <alignment horizontal="center" vertical="center"/>
    </xf>
    <xf numFmtId="49"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177" fontId="5" fillId="0" borderId="1" xfId="0" applyNumberFormat="1" applyFont="1" applyBorder="1" applyAlignment="1">
      <alignment horizontal="center" vertical="center" wrapText="1"/>
    </xf>
    <xf numFmtId="49" fontId="5" fillId="0" borderId="8" xfId="0" applyNumberFormat="1" applyFont="1" applyBorder="1" applyAlignment="1">
      <alignment horizontal="left" vertical="center" wrapText="1"/>
    </xf>
    <xf numFmtId="0" fontId="5" fillId="0" borderId="1" xfId="0" applyFont="1" applyBorder="1" applyAlignment="1">
      <alignment horizontal="left" vertical="center" wrapText="1"/>
    </xf>
    <xf numFmtId="49" fontId="5" fillId="0" borderId="1" xfId="0" applyNumberFormat="1"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49" fontId="6" fillId="0" borderId="1" xfId="0" applyNumberFormat="1" applyFont="1" applyBorder="1" applyAlignment="1">
      <alignment horizontal="center" vertical="center" wrapText="1"/>
    </xf>
    <xf numFmtId="49" fontId="6" fillId="0" borderId="0" xfId="0" applyNumberFormat="1" applyFont="1" applyAlignment="1">
      <alignment horizontal="left" vertical="center"/>
    </xf>
    <xf numFmtId="49" fontId="6" fillId="0" borderId="0" xfId="0" applyNumberFormat="1" applyFont="1" applyAlignment="1">
      <alignment horizontal="left" vertical="center" wrapText="1"/>
    </xf>
    <xf numFmtId="10" fontId="5" fillId="0" borderId="1" xfId="4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M35"/>
  <sheetViews>
    <sheetView tabSelected="1" view="pageBreakPreview" zoomScale="149" zoomScaleNormal="100" topLeftCell="A7" workbookViewId="0">
      <selection activeCell="L14" sqref="L14:M15"/>
    </sheetView>
  </sheetViews>
  <sheetFormatPr defaultColWidth="9" defaultRowHeight="13.5"/>
  <cols>
    <col min="1" max="1" width="4.5" customWidth="1"/>
    <col min="2" max="2" width="9.375" customWidth="1"/>
    <col min="4" max="4" width="12.375" customWidth="1"/>
    <col min="5" max="5" width="16" customWidth="1"/>
    <col min="6" max="6" width="11.875" style="7" customWidth="1"/>
    <col min="7" max="7" width="12" customWidth="1"/>
    <col min="8" max="8" width="7" customWidth="1"/>
    <col min="9" max="9" width="5.125" customWidth="1"/>
    <col min="10" max="10" width="3.875" customWidth="1"/>
    <col min="13" max="13" width="9.875" customWidth="1"/>
  </cols>
  <sheetData>
    <row r="1" ht="27.75" customHeight="1" spans="1:13">
      <c r="A1" s="8" t="s">
        <v>0</v>
      </c>
      <c r="B1" s="8"/>
      <c r="C1" s="8"/>
      <c r="D1" s="8"/>
      <c r="E1" s="8"/>
      <c r="F1" s="21"/>
      <c r="G1" s="8"/>
      <c r="H1" s="8"/>
      <c r="I1" s="8"/>
      <c r="J1" s="8"/>
      <c r="K1" s="8"/>
      <c r="L1" s="8"/>
      <c r="M1" s="8"/>
    </row>
    <row r="2" ht="21.75" customHeight="1" spans="1:13">
      <c r="A2" s="9" t="s">
        <v>1</v>
      </c>
      <c r="B2" s="9"/>
      <c r="C2" s="9"/>
      <c r="D2" s="9"/>
      <c r="E2" s="9"/>
      <c r="F2" s="22"/>
      <c r="G2" s="9"/>
      <c r="H2" s="9"/>
      <c r="I2" s="9"/>
      <c r="J2" s="9"/>
      <c r="K2" s="9"/>
      <c r="L2" s="9"/>
      <c r="M2" s="9"/>
    </row>
    <row r="3" ht="21" customHeight="1" spans="1:13">
      <c r="A3" s="10" t="s">
        <v>2</v>
      </c>
      <c r="B3" s="10"/>
      <c r="C3" s="10" t="s">
        <v>3</v>
      </c>
      <c r="D3" s="10"/>
      <c r="E3" s="10"/>
      <c r="F3" s="23"/>
      <c r="G3" s="10"/>
      <c r="H3" s="10"/>
      <c r="I3" s="10"/>
      <c r="J3" s="10"/>
      <c r="K3" s="10"/>
      <c r="L3" s="10"/>
      <c r="M3" s="10"/>
    </row>
    <row r="4" ht="21" customHeight="1" spans="1:13">
      <c r="A4" s="10" t="s">
        <v>4</v>
      </c>
      <c r="B4" s="10"/>
      <c r="C4" s="10" t="s">
        <v>5</v>
      </c>
      <c r="D4" s="10"/>
      <c r="E4" s="10"/>
      <c r="F4" s="23"/>
      <c r="G4" s="10" t="s">
        <v>6</v>
      </c>
      <c r="H4" s="10"/>
      <c r="I4" s="10" t="s">
        <v>7</v>
      </c>
      <c r="J4" s="10"/>
      <c r="K4" s="10"/>
      <c r="L4" s="10"/>
      <c r="M4" s="10"/>
    </row>
    <row r="5" ht="21" customHeight="1" spans="1:13">
      <c r="A5" s="10" t="s">
        <v>8</v>
      </c>
      <c r="B5" s="10"/>
      <c r="C5" s="10" t="s">
        <v>9</v>
      </c>
      <c r="D5" s="10"/>
      <c r="E5" s="10"/>
      <c r="F5" s="23"/>
      <c r="G5" s="10" t="s">
        <v>10</v>
      </c>
      <c r="H5" s="10"/>
      <c r="I5" s="10">
        <v>55527947</v>
      </c>
      <c r="J5" s="10"/>
      <c r="K5" s="10"/>
      <c r="L5" s="10"/>
      <c r="M5" s="10"/>
    </row>
    <row r="6" ht="21" customHeight="1" spans="1:13">
      <c r="A6" s="10" t="s">
        <v>11</v>
      </c>
      <c r="B6" s="10"/>
      <c r="C6" s="10"/>
      <c r="D6" s="10"/>
      <c r="E6" s="10" t="s">
        <v>12</v>
      </c>
      <c r="F6" s="24" t="s">
        <v>13</v>
      </c>
      <c r="G6" s="10" t="s">
        <v>14</v>
      </c>
      <c r="H6" s="10"/>
      <c r="I6" s="10" t="s">
        <v>15</v>
      </c>
      <c r="J6" s="10"/>
      <c r="K6" s="10" t="s">
        <v>16</v>
      </c>
      <c r="L6" s="10"/>
      <c r="M6" s="10" t="s">
        <v>17</v>
      </c>
    </row>
    <row r="7" ht="21" customHeight="1" spans="1:13">
      <c r="A7" s="10"/>
      <c r="B7" s="10"/>
      <c r="C7" s="11" t="s">
        <v>18</v>
      </c>
      <c r="D7" s="11"/>
      <c r="E7" s="25">
        <v>0</v>
      </c>
      <c r="F7" s="25">
        <v>236.6625</v>
      </c>
      <c r="G7" s="25">
        <v>106.4672</v>
      </c>
      <c r="H7" s="25"/>
      <c r="I7" s="10">
        <v>10</v>
      </c>
      <c r="J7" s="10"/>
      <c r="K7" s="34">
        <f>G7/F7</f>
        <v>0.449869328685364</v>
      </c>
      <c r="L7" s="34"/>
      <c r="M7" s="36">
        <f>K7*I7</f>
        <v>4.49869328685364</v>
      </c>
    </row>
    <row r="8" ht="21" customHeight="1" spans="1:13">
      <c r="A8" s="10"/>
      <c r="B8" s="10"/>
      <c r="C8" s="10" t="s">
        <v>19</v>
      </c>
      <c r="D8" s="10"/>
      <c r="E8" s="25">
        <v>0</v>
      </c>
      <c r="F8" s="25">
        <v>236.6625</v>
      </c>
      <c r="G8" s="25">
        <v>106.4672</v>
      </c>
      <c r="H8" s="25"/>
      <c r="I8" s="10" t="s">
        <v>20</v>
      </c>
      <c r="J8" s="10"/>
      <c r="K8" s="34">
        <f>G8/F8</f>
        <v>0.449869328685364</v>
      </c>
      <c r="L8" s="34"/>
      <c r="M8" s="10" t="s">
        <v>20</v>
      </c>
    </row>
    <row r="9" ht="21" customHeight="1" spans="1:13">
      <c r="A9" s="10"/>
      <c r="B9" s="10"/>
      <c r="C9" s="10" t="s">
        <v>21</v>
      </c>
      <c r="D9" s="10"/>
      <c r="E9" s="25">
        <v>0</v>
      </c>
      <c r="F9" s="25">
        <v>0</v>
      </c>
      <c r="G9" s="25">
        <v>0</v>
      </c>
      <c r="H9" s="25"/>
      <c r="I9" s="10" t="s">
        <v>20</v>
      </c>
      <c r="J9" s="10"/>
      <c r="K9" s="10" t="s">
        <v>20</v>
      </c>
      <c r="L9" s="10"/>
      <c r="M9" s="10" t="s">
        <v>20</v>
      </c>
    </row>
    <row r="10" ht="21" customHeight="1" spans="1:13">
      <c r="A10" s="10"/>
      <c r="B10" s="10"/>
      <c r="C10" s="10" t="s">
        <v>22</v>
      </c>
      <c r="D10" s="10"/>
      <c r="E10" s="25">
        <v>0</v>
      </c>
      <c r="F10" s="25">
        <v>0</v>
      </c>
      <c r="G10" s="25">
        <v>0</v>
      </c>
      <c r="H10" s="25"/>
      <c r="I10" s="10" t="s">
        <v>20</v>
      </c>
      <c r="J10" s="10"/>
      <c r="K10" s="10" t="s">
        <v>20</v>
      </c>
      <c r="L10" s="10"/>
      <c r="M10" s="10" t="s">
        <v>20</v>
      </c>
    </row>
    <row r="11" ht="21" customHeight="1" spans="1:13">
      <c r="A11" s="10" t="s">
        <v>23</v>
      </c>
      <c r="B11" s="10" t="s">
        <v>24</v>
      </c>
      <c r="C11" s="10"/>
      <c r="D11" s="10"/>
      <c r="E11" s="10"/>
      <c r="F11" s="23"/>
      <c r="G11" s="10" t="s">
        <v>25</v>
      </c>
      <c r="H11" s="10"/>
      <c r="I11" s="10"/>
      <c r="J11" s="10"/>
      <c r="K11" s="10"/>
      <c r="L11" s="10"/>
      <c r="M11" s="10"/>
    </row>
    <row r="12" ht="108.75" customHeight="1" spans="1:13">
      <c r="A12" s="10"/>
      <c r="B12" s="12" t="s">
        <v>26</v>
      </c>
      <c r="C12" s="13"/>
      <c r="D12" s="13"/>
      <c r="E12" s="13"/>
      <c r="F12" s="26"/>
      <c r="G12" s="27" t="s">
        <v>27</v>
      </c>
      <c r="H12" s="27"/>
      <c r="I12" s="27"/>
      <c r="J12" s="27"/>
      <c r="K12" s="27"/>
      <c r="L12" s="27"/>
      <c r="M12" s="27"/>
    </row>
    <row r="13" ht="43.5" customHeight="1" spans="1:13">
      <c r="A13" s="10" t="s">
        <v>28</v>
      </c>
      <c r="B13" s="10" t="s">
        <v>29</v>
      </c>
      <c r="C13" s="10" t="s">
        <v>30</v>
      </c>
      <c r="D13" s="10" t="s">
        <v>31</v>
      </c>
      <c r="E13" s="10"/>
      <c r="F13" s="23" t="s">
        <v>32</v>
      </c>
      <c r="G13" s="10" t="s">
        <v>33</v>
      </c>
      <c r="H13" s="10" t="s">
        <v>15</v>
      </c>
      <c r="I13" s="10"/>
      <c r="J13" s="10" t="s">
        <v>17</v>
      </c>
      <c r="K13" s="10"/>
      <c r="L13" s="10" t="s">
        <v>34</v>
      </c>
      <c r="M13" s="10"/>
    </row>
    <row r="14" ht="43.5" customHeight="1" spans="1:13">
      <c r="A14" s="10"/>
      <c r="B14" s="14" t="s">
        <v>35</v>
      </c>
      <c r="C14" s="14" t="s">
        <v>36</v>
      </c>
      <c r="D14" s="15" t="s">
        <v>37</v>
      </c>
      <c r="E14" s="15"/>
      <c r="F14" s="23" t="s">
        <v>38</v>
      </c>
      <c r="G14" s="28" t="s">
        <v>39</v>
      </c>
      <c r="H14" s="29">
        <v>3</v>
      </c>
      <c r="I14" s="10"/>
      <c r="J14" s="29">
        <v>3</v>
      </c>
      <c r="K14" s="10"/>
      <c r="L14" s="27" t="s">
        <v>40</v>
      </c>
      <c r="M14" s="27"/>
    </row>
    <row r="15" ht="43.5" customHeight="1" spans="1:13">
      <c r="A15" s="10"/>
      <c r="B15" s="16"/>
      <c r="C15" s="16"/>
      <c r="D15" s="15" t="s">
        <v>41</v>
      </c>
      <c r="E15" s="15"/>
      <c r="F15" s="23" t="s">
        <v>42</v>
      </c>
      <c r="G15" s="30" t="s">
        <v>39</v>
      </c>
      <c r="H15" s="29">
        <v>3</v>
      </c>
      <c r="I15" s="10"/>
      <c r="J15" s="10">
        <v>3</v>
      </c>
      <c r="K15" s="10"/>
      <c r="L15" s="27" t="s">
        <v>40</v>
      </c>
      <c r="M15" s="27"/>
    </row>
    <row r="16" ht="168" customHeight="1" spans="1:13">
      <c r="A16" s="10"/>
      <c r="B16" s="16"/>
      <c r="C16" s="16"/>
      <c r="D16" s="15" t="s">
        <v>43</v>
      </c>
      <c r="E16" s="15"/>
      <c r="F16" s="23" t="s">
        <v>44</v>
      </c>
      <c r="G16" s="30" t="s">
        <v>45</v>
      </c>
      <c r="H16" s="29">
        <v>3</v>
      </c>
      <c r="I16" s="10"/>
      <c r="J16" s="10">
        <v>3</v>
      </c>
      <c r="K16" s="10"/>
      <c r="L16" s="27"/>
      <c r="M16" s="27"/>
    </row>
    <row r="17" ht="34" customHeight="1" spans="1:13">
      <c r="A17" s="10"/>
      <c r="B17" s="16"/>
      <c r="C17" s="16"/>
      <c r="D17" s="15" t="s">
        <v>46</v>
      </c>
      <c r="E17" s="15"/>
      <c r="F17" s="23" t="s">
        <v>47</v>
      </c>
      <c r="G17" s="28" t="s">
        <v>48</v>
      </c>
      <c r="H17" s="29">
        <v>3</v>
      </c>
      <c r="I17" s="10"/>
      <c r="J17" s="29">
        <v>3</v>
      </c>
      <c r="K17" s="10"/>
      <c r="L17" s="10"/>
      <c r="M17" s="10"/>
    </row>
    <row r="18" ht="34" customHeight="1" spans="1:13">
      <c r="A18" s="10"/>
      <c r="B18" s="16"/>
      <c r="C18" s="16"/>
      <c r="D18" s="15" t="s">
        <v>49</v>
      </c>
      <c r="E18" s="15"/>
      <c r="F18" s="23" t="s">
        <v>50</v>
      </c>
      <c r="G18" s="28" t="s">
        <v>51</v>
      </c>
      <c r="H18" s="29">
        <v>3</v>
      </c>
      <c r="I18" s="10"/>
      <c r="J18" s="29">
        <v>3</v>
      </c>
      <c r="K18" s="10"/>
      <c r="L18" s="10"/>
      <c r="M18" s="10"/>
    </row>
    <row r="19" ht="34" customHeight="1" spans="1:13">
      <c r="A19" s="10"/>
      <c r="B19" s="16"/>
      <c r="C19" s="17"/>
      <c r="D19" s="15" t="s">
        <v>52</v>
      </c>
      <c r="E19" s="15"/>
      <c r="F19" s="23" t="s">
        <v>53</v>
      </c>
      <c r="G19" s="30" t="s">
        <v>54</v>
      </c>
      <c r="H19" s="29">
        <v>3</v>
      </c>
      <c r="I19" s="10"/>
      <c r="J19" s="10">
        <v>3</v>
      </c>
      <c r="K19" s="10"/>
      <c r="L19" s="10"/>
      <c r="M19" s="10"/>
    </row>
    <row r="20" ht="34" customHeight="1" spans="1:13">
      <c r="A20" s="10"/>
      <c r="B20" s="14" t="s">
        <v>55</v>
      </c>
      <c r="C20" s="14" t="s">
        <v>56</v>
      </c>
      <c r="D20" s="15" t="s">
        <v>57</v>
      </c>
      <c r="E20" s="15"/>
      <c r="F20" s="23" t="s">
        <v>58</v>
      </c>
      <c r="G20" s="28" t="s">
        <v>59</v>
      </c>
      <c r="H20" s="29">
        <v>3</v>
      </c>
      <c r="I20" s="10"/>
      <c r="J20" s="29">
        <v>3</v>
      </c>
      <c r="K20" s="10"/>
      <c r="L20" s="10"/>
      <c r="M20" s="10"/>
    </row>
    <row r="21" ht="34" customHeight="1" spans="1:13">
      <c r="A21" s="10"/>
      <c r="B21" s="16"/>
      <c r="C21" s="16"/>
      <c r="D21" s="15" t="s">
        <v>60</v>
      </c>
      <c r="E21" s="15"/>
      <c r="F21" s="23" t="s">
        <v>61</v>
      </c>
      <c r="G21" s="30" t="s">
        <v>62</v>
      </c>
      <c r="H21" s="29">
        <v>3</v>
      </c>
      <c r="I21" s="10"/>
      <c r="J21" s="10">
        <v>3</v>
      </c>
      <c r="K21" s="10"/>
      <c r="L21" s="10"/>
      <c r="M21" s="10"/>
    </row>
    <row r="22" ht="34" customHeight="1" spans="1:13">
      <c r="A22" s="10"/>
      <c r="B22" s="16"/>
      <c r="C22" s="16"/>
      <c r="D22" s="15" t="s">
        <v>63</v>
      </c>
      <c r="E22" s="15"/>
      <c r="F22" s="23" t="s">
        <v>64</v>
      </c>
      <c r="G22" s="28" t="s">
        <v>65</v>
      </c>
      <c r="H22" s="29">
        <v>3</v>
      </c>
      <c r="I22" s="10"/>
      <c r="J22" s="29">
        <v>3</v>
      </c>
      <c r="K22" s="10"/>
      <c r="L22" s="10"/>
      <c r="M22" s="10"/>
    </row>
    <row r="23" ht="25.5" customHeight="1" spans="1:13">
      <c r="A23" s="10"/>
      <c r="B23" s="16"/>
      <c r="C23" s="17"/>
      <c r="D23" s="15" t="s">
        <v>66</v>
      </c>
      <c r="E23" s="15"/>
      <c r="F23" s="23" t="s">
        <v>67</v>
      </c>
      <c r="G23" s="30" t="s">
        <v>68</v>
      </c>
      <c r="H23" s="29">
        <v>3</v>
      </c>
      <c r="I23" s="10"/>
      <c r="J23" s="10">
        <v>3</v>
      </c>
      <c r="K23" s="10"/>
      <c r="L23" s="10"/>
      <c r="M23" s="10"/>
    </row>
    <row r="24" ht="25.5" customHeight="1" spans="1:13">
      <c r="A24" s="10"/>
      <c r="B24" s="16"/>
      <c r="C24" s="10" t="s">
        <v>69</v>
      </c>
      <c r="D24" s="15" t="s">
        <v>70</v>
      </c>
      <c r="E24" s="15"/>
      <c r="F24" s="23" t="s">
        <v>71</v>
      </c>
      <c r="G24" s="23" t="s">
        <v>72</v>
      </c>
      <c r="H24" s="29">
        <v>10</v>
      </c>
      <c r="I24" s="10"/>
      <c r="J24" s="29">
        <v>10</v>
      </c>
      <c r="K24" s="10"/>
      <c r="L24" s="10"/>
      <c r="M24" s="10"/>
    </row>
    <row r="25" ht="25.5" customHeight="1" spans="1:13">
      <c r="A25" s="10"/>
      <c r="B25" s="16"/>
      <c r="C25" s="14" t="s">
        <v>73</v>
      </c>
      <c r="D25" s="15" t="s">
        <v>74</v>
      </c>
      <c r="E25" s="15"/>
      <c r="F25" s="23" t="s">
        <v>71</v>
      </c>
      <c r="G25" s="23" t="s">
        <v>72</v>
      </c>
      <c r="H25" s="29">
        <v>10</v>
      </c>
      <c r="I25" s="10"/>
      <c r="J25" s="29">
        <v>10</v>
      </c>
      <c r="K25" s="10"/>
      <c r="L25" s="10"/>
      <c r="M25" s="10"/>
    </row>
    <row r="26" ht="25.5" customHeight="1" spans="1:13">
      <c r="A26" s="10"/>
      <c r="B26" s="16"/>
      <c r="C26" s="17"/>
      <c r="D26" s="15" t="s">
        <v>75</v>
      </c>
      <c r="E26" s="15"/>
      <c r="F26" s="23" t="s">
        <v>71</v>
      </c>
      <c r="G26" s="23" t="s">
        <v>72</v>
      </c>
      <c r="H26" s="29">
        <v>10</v>
      </c>
      <c r="I26" s="10"/>
      <c r="J26" s="29">
        <v>10</v>
      </c>
      <c r="K26" s="10"/>
      <c r="L26" s="10"/>
      <c r="M26" s="10"/>
    </row>
    <row r="27" ht="171" spans="1:13">
      <c r="A27" s="10"/>
      <c r="B27" s="10" t="s">
        <v>76</v>
      </c>
      <c r="C27" s="10" t="s">
        <v>77</v>
      </c>
      <c r="D27" s="15" t="s">
        <v>78</v>
      </c>
      <c r="E27" s="15"/>
      <c r="F27" s="23" t="s">
        <v>79</v>
      </c>
      <c r="G27" s="10" t="s">
        <v>80</v>
      </c>
      <c r="H27" s="29">
        <v>15</v>
      </c>
      <c r="I27" s="10"/>
      <c r="J27" s="29">
        <v>15</v>
      </c>
      <c r="K27" s="10"/>
      <c r="L27" s="10"/>
      <c r="M27" s="10"/>
    </row>
    <row r="28" ht="114" spans="1:13">
      <c r="A28" s="10"/>
      <c r="B28" s="10"/>
      <c r="C28" s="10"/>
      <c r="D28" s="15" t="s">
        <v>81</v>
      </c>
      <c r="E28" s="15"/>
      <c r="F28" s="23" t="s">
        <v>79</v>
      </c>
      <c r="G28" s="10" t="s">
        <v>82</v>
      </c>
      <c r="H28" s="29">
        <v>15</v>
      </c>
      <c r="I28" s="10"/>
      <c r="J28" s="10">
        <v>15</v>
      </c>
      <c r="K28" s="10"/>
      <c r="L28" s="10"/>
      <c r="M28" s="10"/>
    </row>
    <row r="29" ht="25.5" customHeight="1" spans="1:13">
      <c r="A29" s="18" t="s">
        <v>83</v>
      </c>
      <c r="B29" s="18"/>
      <c r="C29" s="18"/>
      <c r="D29" s="18"/>
      <c r="E29" s="18"/>
      <c r="F29" s="31"/>
      <c r="G29" s="18"/>
      <c r="H29" s="18">
        <v>100</v>
      </c>
      <c r="I29" s="18"/>
      <c r="J29" s="35">
        <f>SUM(J14:K28)+M7</f>
        <v>94.4986932868536</v>
      </c>
      <c r="K29" s="35"/>
      <c r="L29" s="10"/>
      <c r="M29" s="10"/>
    </row>
    <row r="31" ht="18.75" customHeight="1" spans="1:13">
      <c r="A31" s="19" t="s">
        <v>84</v>
      </c>
      <c r="B31" s="19"/>
      <c r="C31" s="19"/>
      <c r="D31" s="19"/>
      <c r="E31" s="19"/>
      <c r="F31" s="32"/>
      <c r="G31" s="19"/>
      <c r="H31" s="19"/>
      <c r="I31" s="19"/>
      <c r="J31" s="19"/>
      <c r="K31" s="19"/>
      <c r="L31" s="19"/>
      <c r="M31" s="19"/>
    </row>
    <row r="32" ht="24.75" customHeight="1" spans="1:13">
      <c r="A32" s="19" t="s">
        <v>85</v>
      </c>
      <c r="B32" s="19"/>
      <c r="C32" s="19"/>
      <c r="D32" s="19"/>
      <c r="E32" s="19"/>
      <c r="F32" s="32"/>
      <c r="G32" s="19"/>
      <c r="H32" s="19"/>
      <c r="I32" s="19"/>
      <c r="J32" s="19"/>
      <c r="K32" s="19"/>
      <c r="L32" s="19"/>
      <c r="M32" s="19"/>
    </row>
    <row r="33" ht="78.75" customHeight="1" spans="1:13">
      <c r="A33" s="20" t="s">
        <v>86</v>
      </c>
      <c r="B33" s="20"/>
      <c r="C33" s="20"/>
      <c r="D33" s="20"/>
      <c r="E33" s="20"/>
      <c r="F33" s="33"/>
      <c r="G33" s="20"/>
      <c r="H33" s="20"/>
      <c r="I33" s="20"/>
      <c r="J33" s="20"/>
      <c r="K33" s="20"/>
      <c r="L33" s="20"/>
      <c r="M33" s="20"/>
    </row>
    <row r="34" ht="21" customHeight="1" spans="1:13">
      <c r="A34" s="19" t="s">
        <v>87</v>
      </c>
      <c r="B34" s="19"/>
      <c r="C34" s="19"/>
      <c r="D34" s="19"/>
      <c r="E34" s="19"/>
      <c r="F34" s="32"/>
      <c r="G34" s="19"/>
      <c r="H34" s="19"/>
      <c r="I34" s="19"/>
      <c r="J34" s="19"/>
      <c r="K34" s="19"/>
      <c r="L34" s="19"/>
      <c r="M34" s="19"/>
    </row>
    <row r="35" ht="26.25" customHeight="1" spans="1:13">
      <c r="A35" s="19" t="s">
        <v>88</v>
      </c>
      <c r="B35" s="19"/>
      <c r="C35" s="19"/>
      <c r="D35" s="19"/>
      <c r="E35" s="19"/>
      <c r="F35" s="32"/>
      <c r="G35" s="19"/>
      <c r="H35" s="19"/>
      <c r="I35" s="19"/>
      <c r="J35" s="19"/>
      <c r="K35" s="19"/>
      <c r="L35" s="19"/>
      <c r="M35" s="19"/>
    </row>
  </sheetData>
  <mergeCells count="119">
    <mergeCell ref="A1:M1"/>
    <mergeCell ref="A2:M2"/>
    <mergeCell ref="A3:B3"/>
    <mergeCell ref="C3:M3"/>
    <mergeCell ref="A4:B4"/>
    <mergeCell ref="C4:F4"/>
    <mergeCell ref="G4:H4"/>
    <mergeCell ref="I4:M4"/>
    <mergeCell ref="A5:B5"/>
    <mergeCell ref="C5:F5"/>
    <mergeCell ref="G5:H5"/>
    <mergeCell ref="I5:M5"/>
    <mergeCell ref="C6:D6"/>
    <mergeCell ref="G6:H6"/>
    <mergeCell ref="I6:J6"/>
    <mergeCell ref="K6:L6"/>
    <mergeCell ref="C7:D7"/>
    <mergeCell ref="G7:H7"/>
    <mergeCell ref="I7:J7"/>
    <mergeCell ref="K7:L7"/>
    <mergeCell ref="C8:D8"/>
    <mergeCell ref="G8:H8"/>
    <mergeCell ref="I8:J8"/>
    <mergeCell ref="K8:L8"/>
    <mergeCell ref="C9:D9"/>
    <mergeCell ref="G9:H9"/>
    <mergeCell ref="I9:J9"/>
    <mergeCell ref="K9:L9"/>
    <mergeCell ref="C10:D10"/>
    <mergeCell ref="G10:H10"/>
    <mergeCell ref="I10:J10"/>
    <mergeCell ref="K10:L10"/>
    <mergeCell ref="B11:F11"/>
    <mergeCell ref="G11:M11"/>
    <mergeCell ref="B12:F12"/>
    <mergeCell ref="G12:M12"/>
    <mergeCell ref="D13:E13"/>
    <mergeCell ref="H13:I13"/>
    <mergeCell ref="J13:K13"/>
    <mergeCell ref="L13:M13"/>
    <mergeCell ref="D14:E14"/>
    <mergeCell ref="H14:I14"/>
    <mergeCell ref="J14:K14"/>
    <mergeCell ref="L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D21:E21"/>
    <mergeCell ref="H21:I21"/>
    <mergeCell ref="J21:K21"/>
    <mergeCell ref="L21:M21"/>
    <mergeCell ref="D22:E22"/>
    <mergeCell ref="H22:I22"/>
    <mergeCell ref="J22:K22"/>
    <mergeCell ref="L22:M22"/>
    <mergeCell ref="D23:E23"/>
    <mergeCell ref="H23:I23"/>
    <mergeCell ref="J23:K23"/>
    <mergeCell ref="L23:M23"/>
    <mergeCell ref="D24:E24"/>
    <mergeCell ref="H24:I24"/>
    <mergeCell ref="J24:K24"/>
    <mergeCell ref="L24:M24"/>
    <mergeCell ref="D25:E25"/>
    <mergeCell ref="H25:I25"/>
    <mergeCell ref="J25:K25"/>
    <mergeCell ref="L25:M25"/>
    <mergeCell ref="D26:E26"/>
    <mergeCell ref="H26:I26"/>
    <mergeCell ref="J26:K26"/>
    <mergeCell ref="L26:M26"/>
    <mergeCell ref="D27:E27"/>
    <mergeCell ref="H27:I27"/>
    <mergeCell ref="J27:K27"/>
    <mergeCell ref="L27:M27"/>
    <mergeCell ref="D28:E28"/>
    <mergeCell ref="H28:I28"/>
    <mergeCell ref="J28:K28"/>
    <mergeCell ref="L28:M28"/>
    <mergeCell ref="A29:G29"/>
    <mergeCell ref="H29:I29"/>
    <mergeCell ref="J29:K29"/>
    <mergeCell ref="L29:M29"/>
    <mergeCell ref="A31:M31"/>
    <mergeCell ref="A32:M32"/>
    <mergeCell ref="A33:M33"/>
    <mergeCell ref="A34:M34"/>
    <mergeCell ref="A35:M35"/>
    <mergeCell ref="A11:A12"/>
    <mergeCell ref="A13:A28"/>
    <mergeCell ref="B14:B19"/>
    <mergeCell ref="B20:B26"/>
    <mergeCell ref="B27:B28"/>
    <mergeCell ref="C14:C19"/>
    <mergeCell ref="C20:C23"/>
    <mergeCell ref="C25:C26"/>
    <mergeCell ref="C27:C28"/>
    <mergeCell ref="A6:B10"/>
  </mergeCells>
  <pageMargins left="0.7" right="0.7" top="0.75" bottom="0.75" header="0.3" footer="0.3"/>
  <pageSetup paperSize="9" scale="5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H5"/>
  <sheetViews>
    <sheetView workbookViewId="0">
      <selection activeCell="H5" sqref="H5"/>
    </sheetView>
  </sheetViews>
  <sheetFormatPr defaultColWidth="9.1" defaultRowHeight="13.5" outlineLevelRow="4" outlineLevelCol="7"/>
  <cols>
    <col min="6" max="6" width="64.425" customWidth="1"/>
    <col min="7" max="7" width="21.2916666666667" customWidth="1"/>
    <col min="8" max="8" width="10.4166666666667" customWidth="1"/>
  </cols>
  <sheetData>
    <row r="1" ht="15" spans="2:8">
      <c r="B1" s="1" t="s">
        <v>89</v>
      </c>
      <c r="C1" s="1"/>
      <c r="D1" s="1"/>
      <c r="E1" s="1" t="s">
        <v>90</v>
      </c>
      <c r="F1" s="3" t="s">
        <v>91</v>
      </c>
      <c r="G1" s="1" t="s">
        <v>92</v>
      </c>
      <c r="H1" s="1" t="s">
        <v>93</v>
      </c>
    </row>
    <row r="2" ht="15" spans="2:8">
      <c r="B2" s="1" t="s">
        <v>94</v>
      </c>
      <c r="C2" s="1" t="s">
        <v>95</v>
      </c>
      <c r="D2" s="1" t="s">
        <v>96</v>
      </c>
      <c r="E2" s="1" t="s">
        <v>90</v>
      </c>
      <c r="F2" s="3" t="s">
        <v>91</v>
      </c>
      <c r="G2" s="1" t="s">
        <v>92</v>
      </c>
      <c r="H2" s="1" t="s">
        <v>93</v>
      </c>
    </row>
    <row r="3" ht="27" spans="2:8">
      <c r="B3" s="2" t="s">
        <v>97</v>
      </c>
      <c r="C3" s="2" t="s">
        <v>98</v>
      </c>
      <c r="D3" s="2" t="s">
        <v>99</v>
      </c>
      <c r="E3" s="2" t="s">
        <v>100</v>
      </c>
      <c r="F3" s="4" t="s">
        <v>101</v>
      </c>
      <c r="G3" s="2" t="s">
        <v>102</v>
      </c>
      <c r="H3" s="5">
        <v>52500</v>
      </c>
    </row>
    <row r="4" ht="27" spans="2:8">
      <c r="B4" s="2" t="s">
        <v>97</v>
      </c>
      <c r="C4" s="2" t="s">
        <v>98</v>
      </c>
      <c r="D4" s="2" t="s">
        <v>103</v>
      </c>
      <c r="E4" s="2" t="s">
        <v>104</v>
      </c>
      <c r="F4" s="4" t="s">
        <v>105</v>
      </c>
      <c r="G4" s="2" t="s">
        <v>102</v>
      </c>
      <c r="H4" s="6">
        <v>583331</v>
      </c>
    </row>
    <row r="5" ht="27" spans="2:8">
      <c r="B5" s="2" t="s">
        <v>97</v>
      </c>
      <c r="C5" s="2" t="s">
        <v>98</v>
      </c>
      <c r="D5" s="2" t="s">
        <v>106</v>
      </c>
      <c r="E5" s="2" t="s">
        <v>107</v>
      </c>
      <c r="F5" s="4" t="s">
        <v>108</v>
      </c>
      <c r="G5" s="2" t="s">
        <v>102</v>
      </c>
      <c r="H5" s="5">
        <v>428841</v>
      </c>
    </row>
  </sheetData>
  <mergeCells count="5">
    <mergeCell ref="B1:D1"/>
    <mergeCell ref="E1:E2"/>
    <mergeCell ref="F1:F2"/>
    <mergeCell ref="G1:G2"/>
    <mergeCell ref="H1:H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项目支出绩效自评表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WMS</dc:creator>
  <cp:lastModifiedBy>user</cp:lastModifiedBy>
  <dcterms:created xsi:type="dcterms:W3CDTF">2022-04-13T13:12:00Z</dcterms:created>
  <cp:lastPrinted>2023-04-20T17:52:00Z</cp:lastPrinted>
  <dcterms:modified xsi:type="dcterms:W3CDTF">2024-08-21T11:38:00Z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4C821353F66D457DA112F5EF33294D86_13</vt:lpwstr>
  </property>
  <property fmtid="{D5CDD505-2E9C-101B-9397-08002B2CF9AE}" pid="3" name="KSOProductBuildVer">
    <vt:lpwstr>2052-11.8.2.11929</vt:lpwstr>
  </property>
</Properties>
</file>