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FEE29291-5D30-4F47-962B-31AB2E6E5DC7}" xr6:coauthVersionLast="47" xr6:coauthVersionMax="47" xr10:uidLastSave="{00000000-0000-0000-0000-000000000000}"/>
  <bookViews>
    <workbookView xWindow="1600" yWindow="500" windowWidth="36800" windowHeight="1738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I7" i="1" s="1"/>
  <c r="H20" i="1" s="1"/>
</calcChain>
</file>

<file path=xl/sharedStrings.xml><?xml version="1.0" encoding="utf-8"?>
<sst xmlns="http://schemas.openxmlformats.org/spreadsheetml/2006/main" count="73" uniqueCount="63">
  <si>
    <t>项目支出绩效自评表</t>
  </si>
  <si>
    <t>（2023年度）</t>
  </si>
  <si>
    <t>项目名称</t>
  </si>
  <si>
    <t>贸促系统发展</t>
  </si>
  <si>
    <t>主管部门</t>
  </si>
  <si>
    <t>中国国际贸易促进委员会北京市分会</t>
  </si>
  <si>
    <t>实施单位</t>
  </si>
  <si>
    <t>会务部</t>
  </si>
  <si>
    <t>项目负责人</t>
  </si>
  <si>
    <t>张芳芳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</si>
  <si>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</si>
  <si>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</si>
  <si>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</si>
  <si>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</si>
  <si>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</si>
  <si>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</si>
  <si>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</si>
  <si>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</si>
  <si>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</si>
  <si>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</si>
  <si>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</si>
  <si>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
      （自有资金）</t>
  </si>
  <si>
    <t xml:space="preserve">  其他资金
  （自有资金）</t>
  </si>
  <si>
    <t>年度总体目标</t>
  </si>
  <si>
    <t>预期目标</t>
  </si>
  <si>
    <t>实际完成情况</t>
  </si>
  <si>
    <t>通过做实贸促系统发展工作，达到提升贸促服务实效性、拓展区域合作平台、放大贸促会功能作用、完善商会体系建设的效果。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</si>
  <si>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</si>
  <si>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</si>
  <si>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</si>
  <si>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</si>
  <si>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</si>
  <si>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</si>
  <si>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</si>
  <si>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</si>
  <si>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</si>
  <si>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举办、承办经贸合作会</t>
  </si>
  <si>
    <t>≥3次</t>
  </si>
  <si>
    <t>4次</t>
  </si>
  <si>
    <t>参加全国性经贸活动</t>
  </si>
  <si>
    <t>≥6次</t>
  </si>
  <si>
    <t>6次</t>
  </si>
  <si>
    <t>组织培训</t>
  </si>
  <si>
    <t>≥10次</t>
  </si>
  <si>
    <t>10次</t>
  </si>
  <si>
    <t>质量指标</t>
  </si>
  <si>
    <t>提供服务，搭建交流合作平台</t>
  </si>
  <si>
    <t>促成合作</t>
  </si>
  <si>
    <t>发挥了较好的促成作用</t>
  </si>
  <si>
    <t>效益指标
（20分）</t>
  </si>
  <si>
    <t>社会效益指标</t>
  </si>
  <si>
    <t>企业交流</t>
  </si>
  <si>
    <t>有效促进</t>
  </si>
  <si>
    <t>促进作用较好</t>
  </si>
  <si>
    <t>满意度指标
（10分）</t>
  </si>
  <si>
    <t>服务对象满意度指标</t>
  </si>
  <si>
    <t>参与者满意</t>
  </si>
  <si>
    <t>好评</t>
  </si>
  <si>
    <t>总分</t>
  </si>
  <si>
    <t>通过举办承办经贸合作会4次、参加全国性经贸活动6次、组织培训10次等，做实了贸促系统发展工作，对提高贸促服务实效性和企业交流、拓展区域合作平台发挥了较好的促成作用，放大了贸促会功能作用、完善了商会体系建设。</t>
    <phoneticPr fontId="7" type="noConversion"/>
  </si>
  <si>
    <t>偏差原因：举办的培训及活动，得到了参与活动领导和企业的好评，但未对服务对象的满意程度进行调查，扣除一定分数；
改进措施：2024年开展活动时，增加满意度调查相关内容，及时收集服务对象满意度反馈信息，对满意度情况进行统计。</t>
    <phoneticPr fontId="7" type="noConversion"/>
  </si>
  <si>
    <t>偏差原因：达成的直接交易情况未达预期，仍有提升空间；
改进措施：加强跟踪服务，及时收集企业反馈信息，明确企业需求，提高企业合作意向，增加交易量。</t>
    <phoneticPr fontId="7" type="noConversion"/>
  </si>
  <si>
    <t>偏差原因：平台促成合作情况未达预期，组织能力有待进一步提升；
改进措施：创新活动形式，提高组织能力，为进一步交流合作建设专业平台。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</si>
</sst>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 "/>
    <numFmt numFmtId="177" formatCode="0_ "/>
    <numFmt numFmtId="178" formatCode="0.00_);[Red]\(0.00\)"/>
    <numFmt numFmtId="179" formatCode="0.00_ "/>
  </numFmts>
  <fonts count="8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="60" zoomScaleNormal="64" workbookViewId="0">
      <selection activeCell="J12" sqref="J12"/>
    </sheetView>
  </sheetViews>
  <sheetFormatPr baseColWidth="10" defaultColWidth="9" defaultRowHeight="14"/>
  <cols>
    <col min="1" max="1" width="6.83203125" customWidth="1"/>
    <col min="2" max="2" width="11.33203125" customWidth="1"/>
    <col min="3" max="3" width="18.83203125" customWidth="1"/>
    <col min="4" max="4" width="24.1640625" customWidth="1"/>
    <col min="5" max="5" width="18" customWidth="1"/>
    <col min="6" max="8" width="16.6640625" customWidth="1"/>
    <col min="9" max="9" width="34" customWidth="1"/>
    <col min="10" max="10" width="45.5" customWidth="1"/>
  </cols>
  <sheetData>
    <row r="1" spans="1:9" ht="26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8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pans="1:9" ht="34" customHeight="1">
      <c r="A3" s="16" t="s">
        <v>2</v>
      </c>
      <c r="B3" s="16"/>
      <c r="C3" s="17" t="s">
        <v>3</v>
      </c>
      <c r="D3" s="18"/>
      <c r="E3" s="18"/>
      <c r="F3" s="18"/>
      <c r="G3" s="18"/>
      <c r="H3" s="18"/>
      <c r="I3" s="19"/>
    </row>
    <row r="4" spans="1:9" ht="34" customHeight="1">
      <c r="A4" s="16" t="s">
        <v>4</v>
      </c>
      <c r="B4" s="16"/>
      <c r="C4" s="16" t="s">
        <v>5</v>
      </c>
      <c r="D4" s="16"/>
      <c r="E4" s="20"/>
      <c r="F4" s="2" t="s">
        <v>6</v>
      </c>
      <c r="G4" s="21" t="s">
        <v>7</v>
      </c>
      <c r="H4" s="21"/>
      <c r="I4" s="21"/>
    </row>
    <row r="5" spans="1:9" ht="34" customHeight="1">
      <c r="A5" s="16" t="s">
        <v>8</v>
      </c>
      <c r="B5" s="16"/>
      <c r="C5" s="21" t="s">
        <v>9</v>
      </c>
      <c r="D5" s="21"/>
      <c r="E5" s="21"/>
      <c r="F5" s="2" t="s">
        <v>10</v>
      </c>
      <c r="G5" s="21">
        <v>88070452</v>
      </c>
      <c r="H5" s="21"/>
      <c r="I5" s="21"/>
    </row>
    <row r="6" spans="1:9" ht="34" customHeight="1">
      <c r="A6" s="22" t="s">
        <v>11</v>
      </c>
      <c r="B6" s="23"/>
      <c r="C6" s="2"/>
      <c r="D6" s="2" t="s">
        <v>12</v>
      </c>
      <c r="E6" s="7" t="s">
        <v>13</v>
      </c>
      <c r="F6" s="2" t="s">
        <v>14</v>
      </c>
      <c r="G6" s="2" t="s">
        <v>15</v>
      </c>
      <c r="H6" s="2" t="s">
        <v>16</v>
      </c>
      <c r="I6" s="2" t="s">
        <v>17</v>
      </c>
    </row>
    <row r="7" spans="1:9" ht="41" customHeight="1">
      <c r="A7" s="24"/>
      <c r="B7" s="25"/>
      <c r="C7" s="2" t="s">
        <v>18</v>
      </c>
      <c r="D7" s="4">
        <v>55</v>
      </c>
      <c r="E7" s="4">
        <v>13.6325</v>
      </c>
      <c r="F7" s="4">
        <v>12.738350000000001</v>
      </c>
      <c r="G7" s="8">
        <v>10</v>
      </c>
      <c r="H7" s="9">
        <f>F7/E7</f>
        <v>0.93441041628461396</v>
      </c>
      <c r="I7" s="11">
        <f>G7*H7</f>
        <v>9.3441041628461399</v>
      </c>
    </row>
    <row r="8" spans="1:9" ht="41" customHeight="1">
      <c r="A8" s="24"/>
      <c r="B8" s="25"/>
      <c r="C8" s="2" t="s">
        <v>19</v>
      </c>
      <c r="D8" s="4">
        <v>55</v>
      </c>
      <c r="E8" s="4">
        <v>13.6325</v>
      </c>
      <c r="F8" s="4">
        <v>12.738350000000001</v>
      </c>
      <c r="G8" s="2" t="s">
        <v>20</v>
      </c>
      <c r="H8" s="9">
        <f t="shared" ref="H8" si="0">F8/E8</f>
        <v>0.93441041628461396</v>
      </c>
      <c r="I8" s="11" t="s">
        <v>20</v>
      </c>
    </row>
    <row r="9" spans="1:9" ht="41" customHeight="1">
      <c r="A9" s="24"/>
      <c r="B9" s="25"/>
      <c r="C9" s="2" t="s">
        <v>21</v>
      </c>
      <c r="D9" s="4">
        <v>0</v>
      </c>
      <c r="E9" s="4">
        <v>0</v>
      </c>
      <c r="F9" s="4">
        <v>0</v>
      </c>
      <c r="G9" s="2" t="s">
        <v>20</v>
      </c>
      <c r="H9" s="2" t="s">
        <v>20</v>
      </c>
      <c r="I9" s="11" t="s">
        <v>20</v>
      </c>
    </row>
    <row r="10" spans="1:9" ht="41" customHeight="1">
      <c r="A10" s="26"/>
      <c r="B10" s="27"/>
      <c r="C10" s="2" t="s">
        <v>22</v>
      </c>
      <c r="D10" s="4">
        <v>0</v>
      </c>
      <c r="E10" s="4">
        <v>0</v>
      </c>
      <c r="F10" s="4">
        <v>0</v>
      </c>
      <c r="G10" s="2" t="s">
        <v>20</v>
      </c>
      <c r="H10" s="2" t="s">
        <v>20</v>
      </c>
      <c r="I10" s="11" t="s">
        <v>20</v>
      </c>
    </row>
    <row r="11" spans="1:9" ht="34" customHeight="1">
      <c r="A11" s="16" t="s">
        <v>23</v>
      </c>
      <c r="B11" s="16" t="s">
        <v>24</v>
      </c>
      <c r="C11" s="16"/>
      <c r="D11" s="16"/>
      <c r="E11" s="20"/>
      <c r="F11" s="16" t="s">
        <v>25</v>
      </c>
      <c r="G11" s="16"/>
      <c r="H11" s="16"/>
      <c r="I11" s="16"/>
    </row>
    <row r="12" spans="1:9" ht="88" customHeight="1">
      <c r="A12" s="16"/>
      <c r="B12" s="28" t="s">
        <v>26</v>
      </c>
      <c r="C12" s="28"/>
      <c r="D12" s="28"/>
      <c r="E12" s="29"/>
      <c r="F12" s="28" t="s">
        <v>59</v>
      </c>
      <c r="G12" s="28"/>
      <c r="H12" s="28"/>
      <c r="I12" s="29"/>
    </row>
    <row r="13" spans="1:9" ht="34" customHeight="1">
      <c r="A13" s="16" t="s">
        <v>27</v>
      </c>
      <c r="B13" s="2" t="s">
        <v>28</v>
      </c>
      <c r="C13" s="2" t="s">
        <v>29</v>
      </c>
      <c r="D13" s="2" t="s">
        <v>30</v>
      </c>
      <c r="E13" s="7" t="s">
        <v>31</v>
      </c>
      <c r="F13" s="2" t="s">
        <v>32</v>
      </c>
      <c r="G13" s="2" t="s">
        <v>15</v>
      </c>
      <c r="H13" s="2" t="s">
        <v>17</v>
      </c>
      <c r="I13" s="2" t="s">
        <v>33</v>
      </c>
    </row>
    <row r="14" spans="1:9" ht="34" customHeight="1">
      <c r="A14" s="16"/>
      <c r="B14" s="32" t="s">
        <v>34</v>
      </c>
      <c r="C14" s="16" t="s">
        <v>35</v>
      </c>
      <c r="D14" s="6" t="s">
        <v>36</v>
      </c>
      <c r="E14" s="3" t="s">
        <v>37</v>
      </c>
      <c r="F14" s="3" t="s">
        <v>38</v>
      </c>
      <c r="G14" s="3">
        <v>15</v>
      </c>
      <c r="H14" s="34">
        <v>15</v>
      </c>
      <c r="I14" s="12"/>
    </row>
    <row r="15" spans="1:9" ht="34" customHeight="1">
      <c r="A15" s="16"/>
      <c r="B15" s="33"/>
      <c r="C15" s="16"/>
      <c r="D15" s="6" t="s">
        <v>39</v>
      </c>
      <c r="E15" s="7" t="s">
        <v>40</v>
      </c>
      <c r="F15" s="2" t="s">
        <v>41</v>
      </c>
      <c r="G15" s="2">
        <v>15</v>
      </c>
      <c r="H15" s="35">
        <v>15</v>
      </c>
      <c r="I15" s="2"/>
    </row>
    <row r="16" spans="1:9" ht="34" customHeight="1">
      <c r="A16" s="16"/>
      <c r="B16" s="33"/>
      <c r="C16" s="16"/>
      <c r="D16" s="6" t="s">
        <v>42</v>
      </c>
      <c r="E16" s="7" t="s">
        <v>43</v>
      </c>
      <c r="F16" s="2" t="s">
        <v>44</v>
      </c>
      <c r="G16" s="2">
        <v>20</v>
      </c>
      <c r="H16" s="35">
        <v>20</v>
      </c>
      <c r="I16" s="2"/>
    </row>
    <row r="17" spans="1:9" s="1" customFormat="1" ht="85" customHeight="1">
      <c r="A17" s="16"/>
      <c r="B17" s="33"/>
      <c r="C17" s="2" t="s">
        <v>45</v>
      </c>
      <c r="D17" s="6" t="s">
        <v>46</v>
      </c>
      <c r="E17" s="7" t="s">
        <v>47</v>
      </c>
      <c r="F17" s="2" t="s">
        <v>48</v>
      </c>
      <c r="G17" s="2">
        <v>10</v>
      </c>
      <c r="H17" s="35">
        <v>8</v>
      </c>
      <c r="I17" s="13" t="s">
        <v>62</v>
      </c>
    </row>
    <row r="18" spans="1:9" s="1" customFormat="1" ht="85" customHeight="1">
      <c r="A18" s="16"/>
      <c r="B18" s="2" t="s">
        <v>49</v>
      </c>
      <c r="C18" s="5" t="s">
        <v>50</v>
      </c>
      <c r="D18" s="6" t="s">
        <v>51</v>
      </c>
      <c r="E18" s="7" t="s">
        <v>52</v>
      </c>
      <c r="F18" s="2" t="s">
        <v>53</v>
      </c>
      <c r="G18" s="2">
        <v>20</v>
      </c>
      <c r="H18" s="35">
        <v>16</v>
      </c>
      <c r="I18" s="13" t="s">
        <v>61</v>
      </c>
    </row>
    <row r="19" spans="1:9" s="1" customFormat="1" ht="101" customHeight="1">
      <c r="A19" s="16"/>
      <c r="B19" s="5" t="s">
        <v>54</v>
      </c>
      <c r="C19" s="2" t="s">
        <v>55</v>
      </c>
      <c r="D19" s="6" t="s">
        <v>56</v>
      </c>
      <c r="E19" s="7" t="s">
        <v>57</v>
      </c>
      <c r="F19" s="2" t="s">
        <v>57</v>
      </c>
      <c r="G19" s="2">
        <v>10</v>
      </c>
      <c r="H19" s="35">
        <v>8</v>
      </c>
      <c r="I19" s="13" t="s">
        <v>60</v>
      </c>
    </row>
    <row r="20" spans="1:9" ht="34" customHeight="1">
      <c r="A20" s="30" t="s">
        <v>58</v>
      </c>
      <c r="B20" s="30"/>
      <c r="C20" s="30"/>
      <c r="D20" s="30"/>
      <c r="E20" s="31"/>
      <c r="F20" s="30"/>
      <c r="G20" s="10">
        <v>100</v>
      </c>
      <c r="H20" s="10">
        <f>SUM(H14:H19,I7)</f>
        <v>91.344104162846136</v>
      </c>
      <c r="I20" s="7"/>
    </row>
  </sheetData>
  <mergeCells count="20">
    <mergeCell ref="B12:E12"/>
    <mergeCell ref="F12:I12"/>
    <mergeCell ref="A20:F20"/>
    <mergeCell ref="A11:A12"/>
    <mergeCell ref="A13:A19"/>
    <mergeCell ref="B14:B17"/>
    <mergeCell ref="C14:C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7" type="noConversion"/>
  <printOptions horizontalCentered="1"/>
  <pageMargins left="0.7" right="0.7" top="0.75" bottom="0.75" header="0.3" footer="0.3"/>
  <pageSetup paperSize="9" scale="5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2022-04-24T01:46:00Z</dcterms:created>
  <dcterms:modified xsi:type="dcterms:W3CDTF">2024-04-26T04:00:29Z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2052-6.5.2.8766</vt:lpwstr>
  </property>
</Properties>
</file>