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8172591E-5DE0-C64C-BCA2-AE7470F63BD7}" xr6:coauthVersionLast="47" xr6:coauthVersionMax="47" xr10:uidLastSave="{00000000-0000-0000-0000-000000000000}"/>
  <bookViews>
    <workbookView xWindow="3360" yWindow="540" windowWidth="22220" windowHeight="181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/>
  <c r="H8" i="1"/>
  <c r="H22" i="1" l="1"/>
</calcChain>
</file>

<file path=xl/sharedStrings.xml><?xml version="1.0" encoding="utf-8"?>
<sst xmlns="http://schemas.openxmlformats.org/spreadsheetml/2006/main" count="76" uniqueCount="64">
  <si>
    <t>项目支出绩效自评表</t>
  </si>
  <si>
    <t>（2023年度）</t>
  </si>
  <si>
    <t>项目名称</t>
  </si>
  <si>
    <t>办公设备购置类项目</t>
  </si>
  <si>
    <t>主管部门</t>
  </si>
  <si>
    <t>中国国际贸易促进委员会北京市分会</t>
  </si>
  <si>
    <t>实施单位</t>
  </si>
  <si>
    <t>北京市贸促会综合事务中心</t>
  </si>
  <si>
    <t>项目负责人</t>
  </si>
  <si>
    <t>吴夏梦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</si>
  <si>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</si>
  <si>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</si>
  <si>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</si>
  <si>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</si>
  <si>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</si>
  <si>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</si>
  <si>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</si>
  <si>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</si>
  <si>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</si>
  <si>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</si>
  <si>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</si>
  <si>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</si>
  <si>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</si>
  <si>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</si>
  <si>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</si>
  <si>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</si>
  <si>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</si>
  <si>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</si>
  <si>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</si>
  <si>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</si>
  <si>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</si>
  <si>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</si>
  <si>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</si>
  <si>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≥100%</t>
  </si>
  <si>
    <t>经济成本指标</t>
  </si>
  <si>
    <t>≤5.5万元</t>
  </si>
  <si>
    <t>5.4998万元</t>
  </si>
  <si>
    <t>经济效益指标</t>
  </si>
  <si>
    <t>社会效益指标</t>
  </si>
  <si>
    <t>≥50%</t>
  </si>
  <si>
    <t>可持续影响指标</t>
  </si>
  <si>
    <t>≥12年</t>
  </si>
  <si>
    <t>12年</t>
  </si>
  <si>
    <t>服务对象满意度指标</t>
  </si>
  <si>
    <t>总分</t>
  </si>
  <si>
    <t>采购数量</t>
    <phoneticPr fontId="4" type="noConversion"/>
  </si>
  <si>
    <t>设备验收合格率</t>
    <phoneticPr fontId="4" type="noConversion"/>
  </si>
  <si>
    <t>设备采购成本</t>
    <phoneticPr fontId="4" type="noConversion"/>
  </si>
  <si>
    <t>采购资金节约率</t>
    <phoneticPr fontId="4" type="noConversion"/>
  </si>
  <si>
    <t>国产化率</t>
    <phoneticPr fontId="4" type="noConversion"/>
  </si>
  <si>
    <t>设备利用率</t>
    <phoneticPr fontId="4" type="noConversion"/>
  </si>
  <si>
    <t>预计使用年限</t>
    <phoneticPr fontId="4" type="noConversion"/>
  </si>
  <si>
    <t>使用人员满意度</t>
    <phoneticPr fontId="4" type="noConversion"/>
  </si>
  <si>
    <t>≥4台/套</t>
    <phoneticPr fontId="4" type="noConversion"/>
  </si>
  <si>
    <t>4台/套</t>
    <phoneticPr fontId="4" type="noConversion"/>
  </si>
  <si>
    <t>2023年购置了索尼摄像机1部、佳能单反相机1部、希捷数据移动硬盘2个，所购置设备全部验收合格，满足了新闻宣传工作的需要。</t>
    <phoneticPr fontId="4" type="noConversion"/>
  </si>
  <si>
    <t>成本指标
（10分）</t>
    <phoneticPr fontId="4" type="noConversion"/>
  </si>
  <si>
    <t>效益指标
（30分）</t>
    <phoneticPr fontId="4" type="noConversion"/>
  </si>
  <si>
    <t>满意度指标
（10分）</t>
    <phoneticPr fontId="4" type="noConversion"/>
  </si>
  <si>
    <t>偏差原因：预计购置的国产化设备，因部分设备参数无法满足实际工作需要，则未购买；
改进措施：在以后工作开展中，做好工作需求与设备参数调研，保障项目实施。</t>
    <phoneticPr fontId="4" type="noConversion"/>
  </si>
  <si>
    <t xml:space="preserve">      上年结转资金
      （自有资金）</t>
    <phoneticPr fontId="4" type="noConversion"/>
  </si>
  <si>
    <t xml:space="preserve">  其他资金
  （自有资金）</t>
    <phoneticPr fontId="4" type="noConversion"/>
  </si>
  <si>
    <t>产出指标
（40分）</t>
    <phoneticPr fontId="4" type="noConversion"/>
  </si>
  <si>
    <t>新闻宣传工作需要,2023购置:
1.索尼摄像机1部。
2.佳能单反相机1部。
3.西部数据移动硬盘2个。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</si>
</sst>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_ "/>
    <numFmt numFmtId="178" formatCode="0.000000_);[Red]\(0.000000\)"/>
    <numFmt numFmtId="179" formatCode="0.000000_ "/>
  </numFmts>
  <fonts count="6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方正小标宋简体"/>
      <family val="4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="85" zoomScaleNormal="75" workbookViewId="0">
      <selection activeCell="K18" sqref="K18"/>
    </sheetView>
  </sheetViews>
  <sheetFormatPr baseColWidth="10" defaultColWidth="9" defaultRowHeight="14"/>
  <cols>
    <col min="1" max="2" width="12.1640625" style="1" customWidth="1"/>
    <col min="3" max="3" width="17.83203125" style="1" customWidth="1"/>
    <col min="4" max="8" width="15" style="1" customWidth="1"/>
    <col min="9" max="9" width="28.6640625" style="1" customWidth="1"/>
    <col min="10" max="10" width="10" style="1" bestFit="1" customWidth="1"/>
    <col min="11" max="16384" width="9" style="1"/>
  </cols>
  <sheetData>
    <row r="1" spans="1:9" ht="34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3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35" customHeight="1">
      <c r="A3" s="17" t="s">
        <v>2</v>
      </c>
      <c r="B3" s="17"/>
      <c r="C3" s="29" t="s">
        <v>3</v>
      </c>
      <c r="D3" s="30"/>
      <c r="E3" s="30"/>
      <c r="F3" s="30"/>
      <c r="G3" s="30"/>
      <c r="H3" s="30"/>
      <c r="I3" s="31"/>
    </row>
    <row r="4" spans="1:9" ht="35" customHeight="1">
      <c r="A4" s="17" t="s">
        <v>4</v>
      </c>
      <c r="B4" s="17"/>
      <c r="C4" s="17" t="s">
        <v>5</v>
      </c>
      <c r="D4" s="17"/>
      <c r="E4" s="18"/>
      <c r="F4" s="2" t="s">
        <v>6</v>
      </c>
      <c r="G4" s="17" t="s">
        <v>7</v>
      </c>
      <c r="H4" s="17"/>
      <c r="I4" s="17"/>
    </row>
    <row r="5" spans="1:9" ht="35" customHeight="1">
      <c r="A5" s="17" t="s">
        <v>8</v>
      </c>
      <c r="B5" s="17"/>
      <c r="C5" s="17" t="s">
        <v>9</v>
      </c>
      <c r="D5" s="17"/>
      <c r="E5" s="17"/>
      <c r="F5" s="2" t="s">
        <v>10</v>
      </c>
      <c r="G5" s="17">
        <v>88070223</v>
      </c>
      <c r="H5" s="17"/>
      <c r="I5" s="17"/>
    </row>
    <row r="6" spans="1:9" ht="35" customHeight="1">
      <c r="A6" s="21" t="s">
        <v>11</v>
      </c>
      <c r="B6" s="22"/>
      <c r="C6" s="2"/>
      <c r="D6" s="2" t="s">
        <v>12</v>
      </c>
      <c r="E6" s="5" t="s">
        <v>13</v>
      </c>
      <c r="F6" s="2" t="s">
        <v>14</v>
      </c>
      <c r="G6" s="2" t="s">
        <v>15</v>
      </c>
      <c r="H6" s="2" t="s">
        <v>16</v>
      </c>
      <c r="I6" s="2" t="s">
        <v>17</v>
      </c>
    </row>
    <row r="7" spans="1:9" ht="35" customHeight="1">
      <c r="A7" s="23"/>
      <c r="B7" s="24"/>
      <c r="C7" s="2" t="s">
        <v>18</v>
      </c>
      <c r="D7" s="12">
        <v>5.5</v>
      </c>
      <c r="E7" s="10">
        <v>5.5</v>
      </c>
      <c r="F7" s="10">
        <v>5.4997999999999996</v>
      </c>
      <c r="G7" s="9">
        <v>10</v>
      </c>
      <c r="H7" s="11">
        <f>F7/E7</f>
        <v>0.99996363636363628</v>
      </c>
      <c r="I7" s="6">
        <f>G7*H7</f>
        <v>9.9996363636363625</v>
      </c>
    </row>
    <row r="8" spans="1:9" ht="35" customHeight="1">
      <c r="A8" s="23"/>
      <c r="B8" s="24"/>
      <c r="C8" s="2" t="s">
        <v>19</v>
      </c>
      <c r="D8" s="13">
        <v>5.5</v>
      </c>
      <c r="E8" s="10">
        <v>5.5</v>
      </c>
      <c r="F8" s="10">
        <v>5.4997999999999996</v>
      </c>
      <c r="G8" s="2" t="s">
        <v>20</v>
      </c>
      <c r="H8" s="11">
        <f>F8/E8</f>
        <v>0.99996363636363628</v>
      </c>
      <c r="I8" s="6" t="s">
        <v>20</v>
      </c>
    </row>
    <row r="9" spans="1:9" ht="35" customHeight="1">
      <c r="A9" s="23"/>
      <c r="B9" s="24"/>
      <c r="C9" s="2" t="s">
        <v>60</v>
      </c>
      <c r="D9" s="14">
        <v>0</v>
      </c>
      <c r="E9" s="14">
        <v>0</v>
      </c>
      <c r="F9" s="14">
        <v>0</v>
      </c>
      <c r="G9" s="2" t="s">
        <v>20</v>
      </c>
      <c r="H9" s="2" t="s">
        <v>20</v>
      </c>
      <c r="I9" s="6" t="s">
        <v>20</v>
      </c>
    </row>
    <row r="10" spans="1:9" ht="35" customHeight="1">
      <c r="A10" s="25"/>
      <c r="B10" s="26"/>
      <c r="C10" s="2" t="s">
        <v>61</v>
      </c>
      <c r="D10" s="14">
        <v>0</v>
      </c>
      <c r="E10" s="14">
        <v>0</v>
      </c>
      <c r="F10" s="14">
        <v>0</v>
      </c>
      <c r="G10" s="2" t="s">
        <v>20</v>
      </c>
      <c r="H10" s="2" t="s">
        <v>20</v>
      </c>
      <c r="I10" s="6" t="s">
        <v>20</v>
      </c>
    </row>
    <row r="11" spans="1:9" ht="35" customHeight="1">
      <c r="A11" s="17" t="s">
        <v>21</v>
      </c>
      <c r="B11" s="17" t="s">
        <v>22</v>
      </c>
      <c r="C11" s="17"/>
      <c r="D11" s="17"/>
      <c r="E11" s="18"/>
      <c r="F11" s="17" t="s">
        <v>23</v>
      </c>
      <c r="G11" s="17"/>
      <c r="H11" s="17"/>
      <c r="I11" s="17"/>
    </row>
    <row r="12" spans="1:9" ht="78" customHeight="1">
      <c r="A12" s="17"/>
      <c r="B12" s="15" t="s">
        <v>63</v>
      </c>
      <c r="C12" s="15"/>
      <c r="D12" s="15"/>
      <c r="E12" s="16"/>
      <c r="F12" s="15" t="s">
        <v>55</v>
      </c>
      <c r="G12" s="15"/>
      <c r="H12" s="15"/>
      <c r="I12" s="16"/>
    </row>
    <row r="13" spans="1:9" ht="35" customHeight="1">
      <c r="A13" s="17" t="s">
        <v>24</v>
      </c>
      <c r="B13" s="2" t="s">
        <v>25</v>
      </c>
      <c r="C13" s="2" t="s">
        <v>26</v>
      </c>
      <c r="D13" s="2" t="s">
        <v>27</v>
      </c>
      <c r="E13" s="5" t="s">
        <v>28</v>
      </c>
      <c r="F13" s="2" t="s">
        <v>29</v>
      </c>
      <c r="G13" s="2" t="s">
        <v>15</v>
      </c>
      <c r="H13" s="2" t="s">
        <v>17</v>
      </c>
      <c r="I13" s="2" t="s">
        <v>30</v>
      </c>
    </row>
    <row r="14" spans="1:9" ht="35" customHeight="1">
      <c r="A14" s="17"/>
      <c r="B14" s="19" t="s">
        <v>62</v>
      </c>
      <c r="C14" s="2" t="s">
        <v>31</v>
      </c>
      <c r="D14" s="2" t="s">
        <v>45</v>
      </c>
      <c r="E14" s="2" t="s">
        <v>53</v>
      </c>
      <c r="F14" s="2" t="s">
        <v>54</v>
      </c>
      <c r="G14" s="2">
        <v>20</v>
      </c>
      <c r="H14" s="6">
        <v>20</v>
      </c>
      <c r="I14" s="4"/>
    </row>
    <row r="15" spans="1:9" ht="35" customHeight="1">
      <c r="A15" s="17"/>
      <c r="B15" s="20"/>
      <c r="C15" s="2" t="s">
        <v>32</v>
      </c>
      <c r="D15" s="2" t="s">
        <v>46</v>
      </c>
      <c r="E15" s="5" t="s">
        <v>33</v>
      </c>
      <c r="F15" s="7">
        <v>1</v>
      </c>
      <c r="G15" s="2">
        <v>20</v>
      </c>
      <c r="H15" s="6">
        <v>20</v>
      </c>
      <c r="I15" s="4"/>
    </row>
    <row r="16" spans="1:9" ht="35" customHeight="1">
      <c r="A16" s="17"/>
      <c r="B16" s="3" t="s">
        <v>56</v>
      </c>
      <c r="C16" s="3" t="s">
        <v>34</v>
      </c>
      <c r="D16" s="2" t="s">
        <v>47</v>
      </c>
      <c r="E16" s="5" t="s">
        <v>35</v>
      </c>
      <c r="F16" s="2" t="s">
        <v>36</v>
      </c>
      <c r="G16" s="2">
        <v>10</v>
      </c>
      <c r="H16" s="6">
        <v>10</v>
      </c>
      <c r="I16" s="4"/>
    </row>
    <row r="17" spans="1:9" ht="35" customHeight="1">
      <c r="A17" s="17"/>
      <c r="B17" s="17" t="s">
        <v>57</v>
      </c>
      <c r="C17" s="3" t="s">
        <v>37</v>
      </c>
      <c r="D17" s="2" t="s">
        <v>48</v>
      </c>
      <c r="E17" s="5" t="s">
        <v>33</v>
      </c>
      <c r="F17" s="7">
        <v>1</v>
      </c>
      <c r="G17" s="2">
        <v>10</v>
      </c>
      <c r="H17" s="6">
        <v>10</v>
      </c>
      <c r="I17" s="4"/>
    </row>
    <row r="18" spans="1:9" ht="89" customHeight="1">
      <c r="A18" s="17"/>
      <c r="B18" s="17"/>
      <c r="C18" s="19" t="s">
        <v>38</v>
      </c>
      <c r="D18" s="2" t="s">
        <v>49</v>
      </c>
      <c r="E18" s="5" t="s">
        <v>39</v>
      </c>
      <c r="F18" s="7">
        <v>0</v>
      </c>
      <c r="G18" s="2">
        <v>5</v>
      </c>
      <c r="H18" s="6">
        <v>0</v>
      </c>
      <c r="I18" s="4" t="s">
        <v>59</v>
      </c>
    </row>
    <row r="19" spans="1:9" ht="35" customHeight="1">
      <c r="A19" s="17"/>
      <c r="B19" s="17"/>
      <c r="C19" s="20"/>
      <c r="D19" s="2" t="s">
        <v>50</v>
      </c>
      <c r="E19" s="5" t="s">
        <v>33</v>
      </c>
      <c r="F19" s="7">
        <v>1</v>
      </c>
      <c r="G19" s="2">
        <v>10</v>
      </c>
      <c r="H19" s="6">
        <v>10</v>
      </c>
      <c r="I19" s="4"/>
    </row>
    <row r="20" spans="1:9" ht="35" customHeight="1">
      <c r="A20" s="17"/>
      <c r="B20" s="17"/>
      <c r="C20" s="2" t="s">
        <v>40</v>
      </c>
      <c r="D20" s="2" t="s">
        <v>51</v>
      </c>
      <c r="E20" s="5" t="s">
        <v>41</v>
      </c>
      <c r="F20" s="2" t="s">
        <v>42</v>
      </c>
      <c r="G20" s="2">
        <v>5</v>
      </c>
      <c r="H20" s="6">
        <v>5</v>
      </c>
      <c r="I20" s="4"/>
    </row>
    <row r="21" spans="1:9" ht="47" customHeight="1">
      <c r="A21" s="17"/>
      <c r="B21" s="3" t="s">
        <v>58</v>
      </c>
      <c r="C21" s="2" t="s">
        <v>43</v>
      </c>
      <c r="D21" s="2" t="s">
        <v>52</v>
      </c>
      <c r="E21" s="5" t="s">
        <v>33</v>
      </c>
      <c r="F21" s="7">
        <v>1</v>
      </c>
      <c r="G21" s="2">
        <v>10</v>
      </c>
      <c r="H21" s="6">
        <v>10</v>
      </c>
      <c r="I21" s="4"/>
    </row>
    <row r="22" spans="1:9" ht="35" customHeight="1">
      <c r="A22" s="17" t="s">
        <v>44</v>
      </c>
      <c r="B22" s="17"/>
      <c r="C22" s="17"/>
      <c r="D22" s="17"/>
      <c r="E22" s="18"/>
      <c r="F22" s="17"/>
      <c r="G22" s="6">
        <v>100</v>
      </c>
      <c r="H22" s="6">
        <f>SUM(H14:H21,I7)</f>
        <v>94.99963636363637</v>
      </c>
      <c r="I22" s="8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22:F22"/>
    <mergeCell ref="A11:A12"/>
    <mergeCell ref="A13:A21"/>
    <mergeCell ref="B14:B15"/>
    <mergeCell ref="B17:B20"/>
    <mergeCell ref="C18:C19"/>
  </mergeCells>
  <phoneticPr fontId="4" type="noConversion"/>
  <printOptions horizontalCentered="1"/>
  <pageMargins left="0.7" right="0.7" top="0.75" bottom="0.75" header="0.3" footer="0.3"/>
  <pageSetup paperSize="9" scale="5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2022-04-23T01:46:00Z</dcterms:created>
  <dcterms:modified xsi:type="dcterms:W3CDTF">2024-04-26T05:49:16Z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2052-11.8.2.9958</vt:lpwstr>
  </property>
</Properties>
</file>