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14"/>
  <workbookPr/>
  <mc:AlternateContent xmlns:mc="http://schemas.openxmlformats.org/markup-compatibility/2006">
    <mc:Choice Requires="x15">
      <x15ac:absPath xmlns:x15ac="http://schemas.microsoft.com/office/spreadsheetml/2010/11/ac" url="/Users/liubowen/Desktop/"/>
    </mc:Choice>
  </mc:AlternateContent>
  <xr:revisionPtr revIDLastSave="0" documentId="13_ncr:1_{127614CB-EE83-174E-BB4B-0288B83F5F18}" xr6:coauthVersionLast="47" xr6:coauthVersionMax="47" xr10:uidLastSave="{00000000-0000-0000-0000-000000000000}"/>
  <bookViews>
    <workbookView xWindow="10740" yWindow="500" windowWidth="27660" windowHeight="1936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1" l="1"/>
  <c r="H21" i="1"/>
  <c r="H9" i="1"/>
  <c r="H7" i="1"/>
  <c r="I7" i="1" s="1"/>
</calcChain>
</file>

<file path=xl/sharedStrings.xml><?xml version="1.0" encoding="utf-8"?>
<sst xmlns="http://schemas.openxmlformats.org/spreadsheetml/2006/main" count="71" uniqueCount="62">
  <si>
    <t>项目支出绩效自评表</t>
  </si>
  <si>
    <t>项目名称</t>
  </si>
  <si>
    <t>主管部门</t>
  </si>
  <si>
    <t>中国国际贸易促进委员会北京市分会</t>
  </si>
  <si>
    <t>实施单位</t>
  </si>
  <si>
    <t>投资促进部</t>
  </si>
  <si>
    <t>项目负责人</t>
  </si>
  <si>
    <t>刘国栋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</si>
  <si>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</si>
  <si>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</si>
  <si>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</si>
  <si>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</si>
  <si>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</si>
  <si>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</si>
  <si>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</si>
  <si>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</si>
  <si>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</si>
  <si>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</si>
  <si>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</si>
  <si>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</si>
  <si>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</si>
  <si>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</si>
  <si>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</si>
  <si>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</si>
  <si>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</si>
  <si>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</si>
  <si>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</si>
  <si>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</si>
  <si>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</si>
  <si>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</t>
  </si>
  <si>
    <t>推介项目数量</t>
  </si>
  <si>
    <t>服务企业数量</t>
  </si>
  <si>
    <t>质量指标</t>
  </si>
  <si>
    <t>邀请发言嘉宾数量</t>
  </si>
  <si>
    <t>参会人员的国际化率</t>
  </si>
  <si>
    <t>现场观众人数</t>
  </si>
  <si>
    <t>社会影响力</t>
  </si>
  <si>
    <t>参会企业的满意度</t>
  </si>
  <si>
    <t>总分</t>
  </si>
  <si>
    <t>（2023年度）</t>
    <phoneticPr fontId="5" type="noConversion"/>
  </si>
  <si>
    <t xml:space="preserve">      上年结转资金
      （自有资金）</t>
    <phoneticPr fontId="5" type="noConversion"/>
  </si>
  <si>
    <t xml:space="preserve">  其他资金
  （自有资金）</t>
    <phoneticPr fontId="5" type="noConversion"/>
  </si>
  <si>
    <t>社会效益指标</t>
    <phoneticPr fontId="5" type="noConversion"/>
  </si>
  <si>
    <t>服务对象满意度指标</t>
    <phoneticPr fontId="5" type="noConversion"/>
  </si>
  <si>
    <t>不少于8个</t>
  </si>
  <si>
    <t>10个</t>
  </si>
  <si>
    <t>≥100家</t>
    <phoneticPr fontId="5" type="noConversion"/>
  </si>
  <si>
    <t>100家</t>
  </si>
  <si>
    <t>≥8人</t>
  </si>
  <si>
    <t>20人</t>
  </si>
  <si>
    <t>不少于20%</t>
  </si>
  <si>
    <t>不少于200人</t>
  </si>
  <si>
    <t>360人</t>
  </si>
  <si>
    <t>高</t>
  </si>
  <si>
    <t>≥80%</t>
  </si>
  <si>
    <t>高
（央视经济日报、北京日报、北京电视台等进行报道，其中，北京日报22次、央视新闻浏览量达11万）</t>
    <phoneticPr fontId="5" type="noConversion"/>
  </si>
  <si>
    <t>效益指标
（20分）</t>
    <phoneticPr fontId="5" type="noConversion"/>
  </si>
  <si>
    <t>活动于2023年成功举办，顺利推介项目10个，为100家企业提供了服务，邀请发言嘉宾20人，参会人员国际化率达30%，参会企业满意度达100%，稳步提升了服务企业能力，提高了社会影响力。</t>
    <phoneticPr fontId="5" type="noConversion"/>
  </si>
  <si>
    <t>满意度指标
（10分）</t>
    <phoneticPr fontId="5" type="noConversion"/>
  </si>
  <si>
    <t>产出指标
（60分）</t>
    <phoneticPr fontId="5" type="noConversion"/>
  </si>
  <si>
    <t>2022投资促进</t>
    <phoneticPr fontId="5" type="noConversion"/>
  </si>
  <si>
    <t>牵头参与我市改革优化营商环境有关工作；参与我市“一带一路”建设有关工作；搭建我会境外投资综合服务平台;服务我市境外投资企业，重点联系在京国企; 服务在京投资的外资企业（市长顾问单位除外）; 负责指导我会所属事业单位国际投资信息咨询工作; 国（境）外北京企业商会、经贸合作园区建设; 境外医疗服务; 配合相关部门关注未建交国家投资信息、投资环境; 牵头参与我市改革优化营商环境有关工作; 收集发布国（境）外投资政策、项目信息; 收集我市招商引资项目，建立北京投资项目库; 为外商在我市投资提供咨询服务; 宣传推介我市招商引资政策和项目信息; 宣介对外投资融资政策，提供培训、咨询等服务; 组织投资项目对接活动。预计2022年举办的活动，受疫情影响，延期于2023年举办，活动首付款已于2022年支付，2023年支付尾款9.2万元。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</si>
</sst>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0000_);[Red]\(0.000000\)"/>
    <numFmt numFmtId="177" formatCode="0.00_ "/>
    <numFmt numFmtId="178" formatCode="0_ "/>
    <numFmt numFmtId="179" formatCode="0.00_);[Red]\(0.00\)"/>
  </numFmts>
  <fonts count="6">
    <font>
      <sz val="11"/>
      <color theme="1"/>
      <name val="宋体"/>
      <charset val="134"/>
      <scheme val="minor"/>
    </font>
    <font>
      <sz val="16"/>
      <color theme="1"/>
      <name val="方正小标宋简体"/>
      <family val="4"/>
      <charset val="134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>
      <alignment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/>
    </xf>
    <xf numFmtId="178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/>
    </xf>
    <xf numFmtId="179" fontId="2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"/>
  <sheetViews>
    <sheetView tabSelected="1" view="pageBreakPreview" zoomScaleNormal="75" workbookViewId="0">
      <selection activeCell="H21" sqref="H21"/>
    </sheetView>
  </sheetViews>
  <sheetFormatPr baseColWidth="10" defaultColWidth="9" defaultRowHeight="36" customHeight="1"/>
  <cols>
    <col min="1" max="1" width="8" customWidth="1"/>
    <col min="2" max="2" width="14.5" customWidth="1"/>
    <col min="3" max="3" width="22.83203125" customWidth="1"/>
    <col min="4" max="5" width="20" customWidth="1"/>
    <col min="6" max="6" width="26.6640625" customWidth="1"/>
    <col min="7" max="7" width="20" style="1" customWidth="1"/>
    <col min="8" max="9" width="20" customWidth="1"/>
    <col min="10" max="11" width="21.6640625" customWidth="1"/>
  </cols>
  <sheetData>
    <row r="1" spans="1:9" ht="36" customHeight="1">
      <c r="A1" s="22" t="s">
        <v>0</v>
      </c>
      <c r="B1" s="22"/>
      <c r="C1" s="22"/>
      <c r="D1" s="22"/>
      <c r="E1" s="22"/>
      <c r="F1" s="22"/>
      <c r="G1" s="22"/>
      <c r="H1" s="22"/>
      <c r="I1" s="22"/>
    </row>
    <row r="2" spans="1:9" ht="28" customHeight="1">
      <c r="A2" s="23" t="s">
        <v>39</v>
      </c>
      <c r="B2" s="24"/>
      <c r="C2" s="24"/>
      <c r="D2" s="24"/>
      <c r="E2" s="24"/>
      <c r="F2" s="24"/>
      <c r="G2" s="24"/>
      <c r="H2" s="24"/>
      <c r="I2" s="24"/>
    </row>
    <row r="3" spans="1:9" ht="28" customHeight="1">
      <c r="A3" s="20" t="s">
        <v>1</v>
      </c>
      <c r="B3" s="20"/>
      <c r="C3" s="25" t="s">
        <v>60</v>
      </c>
      <c r="D3" s="26"/>
      <c r="E3" s="26"/>
      <c r="F3" s="26"/>
      <c r="G3" s="26"/>
      <c r="H3" s="26"/>
      <c r="I3" s="27"/>
    </row>
    <row r="4" spans="1:9" ht="28" customHeight="1">
      <c r="A4" s="20" t="s">
        <v>2</v>
      </c>
      <c r="B4" s="20"/>
      <c r="C4" s="20" t="s">
        <v>3</v>
      </c>
      <c r="D4" s="20"/>
      <c r="E4" s="21"/>
      <c r="F4" s="2" t="s">
        <v>4</v>
      </c>
      <c r="G4" s="20" t="s">
        <v>5</v>
      </c>
      <c r="H4" s="20"/>
      <c r="I4" s="20"/>
    </row>
    <row r="5" spans="1:9" ht="28" customHeight="1">
      <c r="A5" s="20" t="s">
        <v>6</v>
      </c>
      <c r="B5" s="20"/>
      <c r="C5" s="20" t="s">
        <v>7</v>
      </c>
      <c r="D5" s="20"/>
      <c r="E5" s="21"/>
      <c r="F5" s="2" t="s">
        <v>8</v>
      </c>
      <c r="G5" s="20">
        <v>88070326</v>
      </c>
      <c r="H5" s="20"/>
      <c r="I5" s="20"/>
    </row>
    <row r="6" spans="1:9" ht="28" customHeight="1">
      <c r="A6" s="20" t="s">
        <v>9</v>
      </c>
      <c r="B6" s="20"/>
      <c r="C6" s="2"/>
      <c r="D6" s="2" t="s">
        <v>10</v>
      </c>
      <c r="E6" s="4" t="s">
        <v>11</v>
      </c>
      <c r="F6" s="2" t="s">
        <v>12</v>
      </c>
      <c r="G6" s="2" t="s">
        <v>13</v>
      </c>
      <c r="H6" s="2" t="s">
        <v>14</v>
      </c>
      <c r="I6" s="2" t="s">
        <v>15</v>
      </c>
    </row>
    <row r="7" spans="1:9" ht="41" customHeight="1">
      <c r="A7" s="20"/>
      <c r="B7" s="20"/>
      <c r="C7" s="3" t="s">
        <v>16</v>
      </c>
      <c r="D7" s="7">
        <v>0</v>
      </c>
      <c r="E7" s="8">
        <v>9.1999999999999993</v>
      </c>
      <c r="F7" s="7">
        <v>9.1999999999999993</v>
      </c>
      <c r="G7" s="9">
        <v>10</v>
      </c>
      <c r="H7" s="10">
        <f>F7/E7</f>
        <v>1</v>
      </c>
      <c r="I7" s="11">
        <f>G7*H7</f>
        <v>10</v>
      </c>
    </row>
    <row r="8" spans="1:9" ht="41" customHeight="1">
      <c r="A8" s="20"/>
      <c r="B8" s="20"/>
      <c r="C8" s="2" t="s">
        <v>17</v>
      </c>
      <c r="D8" s="7">
        <v>0</v>
      </c>
      <c r="E8" s="8">
        <v>0</v>
      </c>
      <c r="F8" s="8">
        <v>0</v>
      </c>
      <c r="G8" s="2" t="s">
        <v>18</v>
      </c>
      <c r="H8" s="2" t="s">
        <v>18</v>
      </c>
      <c r="I8" s="2" t="s">
        <v>18</v>
      </c>
    </row>
    <row r="9" spans="1:9" ht="41" customHeight="1">
      <c r="A9" s="20"/>
      <c r="B9" s="20"/>
      <c r="C9" s="2" t="s">
        <v>40</v>
      </c>
      <c r="D9" s="7">
        <v>0</v>
      </c>
      <c r="E9" s="8">
        <v>9.1999999999999993</v>
      </c>
      <c r="F9" s="7">
        <v>9.1999999999999993</v>
      </c>
      <c r="G9" s="2" t="s">
        <v>18</v>
      </c>
      <c r="H9" s="10">
        <f t="shared" ref="H9" si="0">F9/E9</f>
        <v>1</v>
      </c>
      <c r="I9" s="2" t="s">
        <v>18</v>
      </c>
    </row>
    <row r="10" spans="1:9" ht="41" customHeight="1">
      <c r="A10" s="20"/>
      <c r="B10" s="20"/>
      <c r="C10" s="2" t="s">
        <v>41</v>
      </c>
      <c r="D10" s="7">
        <v>0</v>
      </c>
      <c r="E10" s="8">
        <v>0</v>
      </c>
      <c r="F10" s="8">
        <v>0</v>
      </c>
      <c r="G10" s="2" t="s">
        <v>18</v>
      </c>
      <c r="H10" s="2" t="s">
        <v>18</v>
      </c>
      <c r="I10" s="2" t="s">
        <v>18</v>
      </c>
    </row>
    <row r="11" spans="1:9" ht="28" customHeight="1">
      <c r="A11" s="20" t="s">
        <v>19</v>
      </c>
      <c r="B11" s="20" t="s">
        <v>20</v>
      </c>
      <c r="C11" s="20"/>
      <c r="D11" s="20"/>
      <c r="E11" s="21"/>
      <c r="F11" s="20" t="s">
        <v>21</v>
      </c>
      <c r="G11" s="20"/>
      <c r="H11" s="20"/>
      <c r="I11" s="20"/>
    </row>
    <row r="12" spans="1:9" ht="153" customHeight="1">
      <c r="A12" s="20"/>
      <c r="B12" s="16" t="s">
        <v>61</v>
      </c>
      <c r="C12" s="16"/>
      <c r="D12" s="16"/>
      <c r="E12" s="17"/>
      <c r="F12" s="16" t="s">
        <v>57</v>
      </c>
      <c r="G12" s="16"/>
      <c r="H12" s="16"/>
      <c r="I12" s="17"/>
    </row>
    <row r="13" spans="1:9" ht="36" customHeight="1">
      <c r="A13" s="20" t="s">
        <v>22</v>
      </c>
      <c r="B13" s="2" t="s">
        <v>23</v>
      </c>
      <c r="C13" s="2" t="s">
        <v>24</v>
      </c>
      <c r="D13" s="2" t="s">
        <v>25</v>
      </c>
      <c r="E13" s="4" t="s">
        <v>26</v>
      </c>
      <c r="F13" s="2" t="s">
        <v>27</v>
      </c>
      <c r="G13" s="2" t="s">
        <v>13</v>
      </c>
      <c r="H13" s="2" t="s">
        <v>15</v>
      </c>
      <c r="I13" s="2" t="s">
        <v>28</v>
      </c>
    </row>
    <row r="14" spans="1:9" ht="39" customHeight="1">
      <c r="A14" s="20"/>
      <c r="B14" s="20" t="s">
        <v>59</v>
      </c>
      <c r="C14" s="20" t="s">
        <v>29</v>
      </c>
      <c r="D14" s="2" t="s">
        <v>30</v>
      </c>
      <c r="E14" s="4" t="s">
        <v>44</v>
      </c>
      <c r="F14" s="2" t="s">
        <v>45</v>
      </c>
      <c r="G14" s="4">
        <v>15</v>
      </c>
      <c r="H14" s="14">
        <v>15</v>
      </c>
      <c r="I14" s="2"/>
    </row>
    <row r="15" spans="1:9" ht="39" customHeight="1">
      <c r="A15" s="20"/>
      <c r="B15" s="20"/>
      <c r="C15" s="20"/>
      <c r="D15" s="2" t="s">
        <v>31</v>
      </c>
      <c r="E15" s="4" t="s">
        <v>46</v>
      </c>
      <c r="F15" s="2" t="s">
        <v>47</v>
      </c>
      <c r="G15" s="4">
        <v>15</v>
      </c>
      <c r="H15" s="14">
        <v>15</v>
      </c>
      <c r="I15" s="2"/>
    </row>
    <row r="16" spans="1:9" ht="39" customHeight="1">
      <c r="A16" s="20"/>
      <c r="B16" s="20"/>
      <c r="C16" s="20" t="s">
        <v>32</v>
      </c>
      <c r="D16" s="2" t="s">
        <v>33</v>
      </c>
      <c r="E16" s="4" t="s">
        <v>48</v>
      </c>
      <c r="F16" s="2" t="s">
        <v>49</v>
      </c>
      <c r="G16" s="4">
        <v>15</v>
      </c>
      <c r="H16" s="14">
        <v>15</v>
      </c>
      <c r="I16" s="6"/>
    </row>
    <row r="17" spans="1:9" ht="39" customHeight="1">
      <c r="A17" s="20"/>
      <c r="B17" s="20"/>
      <c r="C17" s="20"/>
      <c r="D17" s="2" t="s">
        <v>34</v>
      </c>
      <c r="E17" s="4" t="s">
        <v>50</v>
      </c>
      <c r="F17" s="12">
        <v>0.3</v>
      </c>
      <c r="G17" s="4">
        <v>15</v>
      </c>
      <c r="H17" s="14">
        <v>15</v>
      </c>
      <c r="I17" s="2"/>
    </row>
    <row r="18" spans="1:9" ht="39" customHeight="1">
      <c r="A18" s="20"/>
      <c r="B18" s="20" t="s">
        <v>56</v>
      </c>
      <c r="C18" s="20" t="s">
        <v>42</v>
      </c>
      <c r="D18" s="2" t="s">
        <v>35</v>
      </c>
      <c r="E18" s="4" t="s">
        <v>51</v>
      </c>
      <c r="F18" s="12" t="s">
        <v>52</v>
      </c>
      <c r="G18" s="4">
        <v>10</v>
      </c>
      <c r="H18" s="14">
        <v>10</v>
      </c>
      <c r="I18" s="2"/>
    </row>
    <row r="19" spans="1:9" ht="87" customHeight="1">
      <c r="A19" s="20"/>
      <c r="B19" s="20"/>
      <c r="C19" s="20"/>
      <c r="D19" s="2" t="s">
        <v>36</v>
      </c>
      <c r="E19" s="4" t="s">
        <v>53</v>
      </c>
      <c r="F19" s="12" t="s">
        <v>55</v>
      </c>
      <c r="G19" s="4">
        <v>10</v>
      </c>
      <c r="H19" s="14">
        <v>10</v>
      </c>
      <c r="I19" s="2"/>
    </row>
    <row r="20" spans="1:9" ht="39" customHeight="1">
      <c r="A20" s="20"/>
      <c r="B20" s="2" t="s">
        <v>58</v>
      </c>
      <c r="C20" s="2" t="s">
        <v>43</v>
      </c>
      <c r="D20" s="2" t="s">
        <v>37</v>
      </c>
      <c r="E20" s="13" t="s">
        <v>54</v>
      </c>
      <c r="F20" s="12">
        <v>1</v>
      </c>
      <c r="G20" s="4">
        <v>10</v>
      </c>
      <c r="H20" s="14">
        <v>10</v>
      </c>
      <c r="I20" s="2"/>
    </row>
    <row r="21" spans="1:9" ht="43" customHeight="1">
      <c r="A21" s="18" t="s">
        <v>38</v>
      </c>
      <c r="B21" s="18"/>
      <c r="C21" s="18"/>
      <c r="D21" s="18"/>
      <c r="E21" s="19"/>
      <c r="F21" s="18"/>
      <c r="G21" s="5">
        <f>SUM(G14:G20)+G7</f>
        <v>100</v>
      </c>
      <c r="H21" s="15">
        <f>SUM(H14:H20)+I7</f>
        <v>100</v>
      </c>
      <c r="I21" s="6"/>
    </row>
  </sheetData>
  <mergeCells count="23">
    <mergeCell ref="A1:I1"/>
    <mergeCell ref="A2:I2"/>
    <mergeCell ref="A3:B3"/>
    <mergeCell ref="C3:I3"/>
    <mergeCell ref="A4:B4"/>
    <mergeCell ref="C4:E4"/>
    <mergeCell ref="G4:I4"/>
    <mergeCell ref="A5:B5"/>
    <mergeCell ref="C5:E5"/>
    <mergeCell ref="G5:I5"/>
    <mergeCell ref="B11:E11"/>
    <mergeCell ref="F11:I11"/>
    <mergeCell ref="A6:B10"/>
    <mergeCell ref="B12:E12"/>
    <mergeCell ref="F12:I12"/>
    <mergeCell ref="A21:F21"/>
    <mergeCell ref="A11:A12"/>
    <mergeCell ref="A13:A20"/>
    <mergeCell ref="B14:B17"/>
    <mergeCell ref="B18:B19"/>
    <mergeCell ref="C14:C15"/>
    <mergeCell ref="C16:C17"/>
    <mergeCell ref="C18:C19"/>
  </mergeCells>
  <phoneticPr fontId="5" type="noConversion"/>
  <printOptions horizontalCentered="1"/>
  <pageMargins left="0.75" right="0.75" top="1" bottom="1" header="0.5" footer="0.5"/>
  <pageSetup paperSize="9" scale="47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A1979</cp:lastModifiedBy>
  <dcterms:created xsi:type="dcterms:W3CDTF">2024-04-28T19:14:00Z</dcterms:created>
  <dcterms:modified xsi:type="dcterms:W3CDTF">2024-04-30T07:38:55Z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07E933628BA132ADBF8B30669DB1C6E0_43</vt:lpwstr>
  </property>
  <property fmtid="{D5CDD505-2E9C-101B-9397-08002B2CF9AE}" pid="3" name="KSOProductBuildVer">
    <vt:lpwstr>2052-6.5.2.8766</vt:lpwstr>
  </property>
</Properties>
</file>