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1"/>
  <workbookPr/>
  <mc:AlternateContent xmlns:mc="http://schemas.openxmlformats.org/markup-compatibility/2006">
    <mc:Choice Requires="x15">
      <x15ac:absPath xmlns:x15ac="http://schemas.microsoft.com/office/spreadsheetml/2010/11/ac" url="/Users/liubowen/Desktop/贸促会-项目绩效自评/06.工作资料/05.定稿Excel/"/>
    </mc:Choice>
  </mc:AlternateContent>
  <xr:revisionPtr revIDLastSave="0" documentId="13_ncr:1_{7E3B92E4-B24C-784A-8114-D5C41BA1B403}" xr6:coauthVersionLast="47" xr6:coauthVersionMax="47" xr10:uidLastSave="{00000000-0000-0000-0000-000000000000}"/>
  <bookViews>
    <workbookView xWindow="7020" yWindow="500" windowWidth="30060" windowHeight="17500" xr2:uid="{00000000-000D-0000-FFFF-FFFF00000000}"/>
  </bookViews>
  <sheets>
    <sheet name="Sheet1-自评表模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I7" i="1"/>
  <c r="H24" i="1"/>
  <c r="H9" i="1"/>
  <c r="H8" i="1"/>
</calcChain>
</file>

<file path=xl/sharedStrings.xml><?xml version="1.0" encoding="utf-8"?>
<sst xmlns="http://schemas.openxmlformats.org/spreadsheetml/2006/main" count="82" uniqueCount="69">
  <si>
    <t>项目支出绩效自评表</t>
  </si>
  <si>
    <t>（2023年度）</t>
  </si>
  <si>
    <t>项目名称</t>
  </si>
  <si>
    <t>主管部门</t>
  </si>
  <si>
    <t>中国国际贸易促进委员会北京市分会</t>
  </si>
  <si>
    <t>实施单位</t>
  </si>
  <si>
    <t>国际展览部</t>
  </si>
  <si>
    <t>项目负责人</t>
  </si>
  <si>
    <t>安永军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</si>
  <si>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</si>
  <si>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</si>
  <si>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</si>
  <si>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</si>
  <si>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</si>
  <si>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</si>
  <si>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</si>
  <si>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</si>
  <si>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</si>
  <si>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</si>
  <si>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</si>
  <si>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
      （自有资金）</t>
  </si>
  <si>
    <t xml:space="preserve">  其他资金
  （自有资金）</t>
  </si>
  <si>
    <t>年度总体目标</t>
  </si>
  <si>
    <t>预期目标</t>
  </si>
  <si>
    <t>实际完成情况</t>
  </si>
  <si>
    <t>2023中关村论坛展览（科博会）将坚持服务国家创新驱动发展战略，以建设国际科技创新中心为支撑，聚焦论坛主题，突出智慧科技、医药健康、碳中和等领域，精心打造面向全球、面向中小微初创企业、链接资本市场的“科技精品展”，宣传全球科创中心建设新成就，促进科技资源流动转化和战略合作。</t>
  </si>
  <si>
    <t>2023年中关村论坛展览（科博会）坚持服务国家创新驱动发展战略，以建设国际科技创新中心为支撑，完成了2.2万平方米的中关村论坛展览（科博会）重点区域设计及场地搭建，组织800家企业机构参展，完成了12个展区规划，聚焦论坛主题，突出了智慧科技、医药健康、碳中和等领域，精心打造了面向全球、面向中小微初创企业、链接资本市场的“科技精品展”，宣传了全球科创中心建设新成就，促进了科技资源流动转化和战略合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</si>
  <si>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</si>
  <si>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</si>
  <si>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</si>
  <si>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</si>
  <si>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</si>
  <si>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</si>
  <si>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</si>
  <si>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（55分）</t>
  </si>
  <si>
    <t>数量指标</t>
  </si>
  <si>
    <t>搭建展览面积</t>
  </si>
  <si>
    <t>≥22000平方米</t>
  </si>
  <si>
    <t>22000平方米</t>
  </si>
  <si>
    <t>展览总面积</t>
  </si>
  <si>
    <t>≥63000平方米</t>
  </si>
  <si>
    <t>设计展览面积</t>
  </si>
  <si>
    <t>质量指标</t>
  </si>
  <si>
    <t>组织参展企业机构数</t>
  </si>
  <si>
    <t>≥800个</t>
  </si>
  <si>
    <t>800个</t>
  </si>
  <si>
    <t>规划展区数</t>
  </si>
  <si>
    <t>≥10个</t>
  </si>
  <si>
    <t>12个</t>
  </si>
  <si>
    <t>时效指标</t>
  </si>
  <si>
    <t>按工作进展完成率</t>
  </si>
  <si>
    <t>≥90%</t>
  </si>
  <si>
    <t>成本指标
（5分）</t>
  </si>
  <si>
    <t>经济成本指标</t>
  </si>
  <si>
    <t>项目预算控制数</t>
  </si>
  <si>
    <t>≤4800万元</t>
  </si>
  <si>
    <t>4727.689331万元</t>
  </si>
  <si>
    <t>满意度指标
（10分）</t>
  </si>
  <si>
    <t>服务对象满意度指标</t>
  </si>
  <si>
    <t>参观人员满意度</t>
  </si>
  <si>
    <t>≥80%</t>
  </si>
  <si>
    <t>参展单位满意度</t>
  </si>
  <si>
    <t>效益指标
（20分）</t>
  </si>
  <si>
    <t>社会效益指标</t>
  </si>
  <si>
    <t>服务创新驱动发展等重大国家战略，将展览打造成面向全球科技创新交流合作的国家级平台</t>
  </si>
  <si>
    <t>达到预期</t>
  </si>
  <si>
    <t>总分</t>
  </si>
  <si>
    <t>中关村论坛展览（科博会）重点区域设计搭建及场地</t>
    <phoneticPr fontId="5" type="noConversion"/>
  </si>
  <si>
    <t>偏差原因：该项目于2022年组织开展，受疫情影响，由企业自行自费搭建的4.1万平方米展览并未搭建；
改进措施：在以后工作开展中，做好预案，合理考虑突发状况，保障项目实施。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</si>
</sst>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00_ "/>
    <numFmt numFmtId="177" formatCode="0.00_);[Red]\(0.00\)"/>
    <numFmt numFmtId="178" formatCode="0.00_ "/>
  </numFmts>
  <fonts count="6">
    <font>
      <sz val="11"/>
      <color theme="1"/>
      <name val="宋体"/>
      <charset val="134"/>
      <scheme val="minor"/>
    </font>
    <font>
      <sz val="16"/>
      <color theme="1"/>
      <name val="方正小标宋简体"/>
      <family val="4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view="pageBreakPreview" zoomScale="60" zoomScaleNormal="90" workbookViewId="0">
      <selection activeCell="O10" sqref="O10"/>
    </sheetView>
  </sheetViews>
  <sheetFormatPr baseColWidth="10" defaultColWidth="9" defaultRowHeight="14"/>
  <cols>
    <col min="1" max="1" width="6.33203125" customWidth="1"/>
    <col min="2" max="2" width="12.6640625" customWidth="1"/>
    <col min="3" max="3" width="19.1640625" customWidth="1"/>
    <col min="4" max="4" width="20.33203125" customWidth="1"/>
    <col min="5" max="5" width="15.83203125" customWidth="1"/>
    <col min="6" max="8" width="14.33203125" customWidth="1"/>
    <col min="9" max="9" width="45.5" customWidth="1"/>
  </cols>
  <sheetData>
    <row r="1" spans="1:9" ht="34" customHeight="1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</row>
    <row r="3" spans="1:9" ht="35" customHeight="1">
      <c r="A3" s="14" t="s">
        <v>2</v>
      </c>
      <c r="B3" s="14"/>
      <c r="C3" s="15" t="s">
        <v>67</v>
      </c>
      <c r="D3" s="16"/>
      <c r="E3" s="16"/>
      <c r="F3" s="16"/>
      <c r="G3" s="16"/>
      <c r="H3" s="16"/>
      <c r="I3" s="17"/>
    </row>
    <row r="4" spans="1:9" ht="35" customHeight="1">
      <c r="A4" s="14" t="s">
        <v>3</v>
      </c>
      <c r="B4" s="14"/>
      <c r="C4" s="18" t="s">
        <v>4</v>
      </c>
      <c r="D4" s="18"/>
      <c r="E4" s="19"/>
      <c r="F4" s="1" t="s">
        <v>5</v>
      </c>
      <c r="G4" s="18" t="s">
        <v>6</v>
      </c>
      <c r="H4" s="18"/>
      <c r="I4" s="18"/>
    </row>
    <row r="5" spans="1:9" ht="35" customHeight="1">
      <c r="A5" s="14" t="s">
        <v>7</v>
      </c>
      <c r="B5" s="14"/>
      <c r="C5" s="18" t="s">
        <v>8</v>
      </c>
      <c r="D5" s="18"/>
      <c r="E5" s="19"/>
      <c r="F5" s="1" t="s">
        <v>9</v>
      </c>
      <c r="G5" s="18">
        <v>88070369</v>
      </c>
      <c r="H5" s="18"/>
      <c r="I5" s="18"/>
    </row>
    <row r="6" spans="1:9" ht="30" customHeight="1">
      <c r="A6" s="20" t="s">
        <v>10</v>
      </c>
      <c r="B6" s="21"/>
      <c r="C6" s="1"/>
      <c r="D6" s="1" t="s">
        <v>11</v>
      </c>
      <c r="E6" s="4" t="s">
        <v>12</v>
      </c>
      <c r="F6" s="1" t="s">
        <v>13</v>
      </c>
      <c r="G6" s="1" t="s">
        <v>14</v>
      </c>
      <c r="H6" s="1" t="s">
        <v>15</v>
      </c>
      <c r="I6" s="1" t="s">
        <v>16</v>
      </c>
    </row>
    <row r="7" spans="1:9" ht="35" customHeight="1">
      <c r="A7" s="22"/>
      <c r="B7" s="23"/>
      <c r="C7" s="1" t="s">
        <v>17</v>
      </c>
      <c r="D7" s="2">
        <v>4800</v>
      </c>
      <c r="E7" s="5">
        <v>4727.6893309999996</v>
      </c>
      <c r="F7" s="2">
        <v>4727.6893309999996</v>
      </c>
      <c r="G7" s="1">
        <v>10</v>
      </c>
      <c r="H7" s="6">
        <f>F7/E7</f>
        <v>1</v>
      </c>
      <c r="I7" s="9">
        <f>G7*H7</f>
        <v>10</v>
      </c>
    </row>
    <row r="8" spans="1:9" ht="35" customHeight="1">
      <c r="A8" s="22"/>
      <c r="B8" s="23"/>
      <c r="C8" s="1" t="s">
        <v>18</v>
      </c>
      <c r="D8" s="2">
        <v>4200</v>
      </c>
      <c r="E8" s="2">
        <v>4200</v>
      </c>
      <c r="F8" s="2">
        <v>4200</v>
      </c>
      <c r="G8" s="1" t="s">
        <v>19</v>
      </c>
      <c r="H8" s="6">
        <f t="shared" ref="H8:H9" si="0">F8/E8</f>
        <v>1</v>
      </c>
      <c r="I8" s="1" t="s">
        <v>19</v>
      </c>
    </row>
    <row r="9" spans="1:9" ht="35" customHeight="1">
      <c r="A9" s="22"/>
      <c r="B9" s="23"/>
      <c r="C9" s="1" t="s">
        <v>20</v>
      </c>
      <c r="D9" s="2">
        <v>600</v>
      </c>
      <c r="E9" s="2">
        <v>527.68933100000004</v>
      </c>
      <c r="F9" s="2">
        <v>527.68933100000004</v>
      </c>
      <c r="G9" s="1" t="s">
        <v>19</v>
      </c>
      <c r="H9" s="6">
        <f t="shared" si="0"/>
        <v>1</v>
      </c>
      <c r="I9" s="1" t="s">
        <v>19</v>
      </c>
    </row>
    <row r="10" spans="1:9" ht="35" customHeight="1">
      <c r="A10" s="24"/>
      <c r="B10" s="25"/>
      <c r="C10" s="1" t="s">
        <v>21</v>
      </c>
      <c r="D10" s="2">
        <v>0</v>
      </c>
      <c r="E10" s="2">
        <v>0</v>
      </c>
      <c r="F10" s="2">
        <v>0</v>
      </c>
      <c r="G10" s="1" t="s">
        <v>19</v>
      </c>
      <c r="H10" s="1" t="s">
        <v>19</v>
      </c>
      <c r="I10" s="1" t="s">
        <v>19</v>
      </c>
    </row>
    <row r="11" spans="1:9" ht="28" customHeight="1">
      <c r="A11" s="18" t="s">
        <v>22</v>
      </c>
      <c r="B11" s="18" t="s">
        <v>23</v>
      </c>
      <c r="C11" s="18"/>
      <c r="D11" s="18"/>
      <c r="E11" s="19"/>
      <c r="F11" s="18" t="s">
        <v>24</v>
      </c>
      <c r="G11" s="18"/>
      <c r="H11" s="18"/>
      <c r="I11" s="18"/>
    </row>
    <row r="12" spans="1:9" ht="93" customHeight="1">
      <c r="A12" s="18"/>
      <c r="B12" s="26" t="s">
        <v>25</v>
      </c>
      <c r="C12" s="26"/>
      <c r="D12" s="26"/>
      <c r="E12" s="27"/>
      <c r="F12" s="26" t="s">
        <v>26</v>
      </c>
      <c r="G12" s="26"/>
      <c r="H12" s="26"/>
      <c r="I12" s="27"/>
    </row>
    <row r="13" spans="1:9" ht="34" customHeight="1">
      <c r="A13" s="18" t="s">
        <v>27</v>
      </c>
      <c r="B13" s="1" t="s">
        <v>28</v>
      </c>
      <c r="C13" s="1" t="s">
        <v>29</v>
      </c>
      <c r="D13" s="1" t="s">
        <v>30</v>
      </c>
      <c r="E13" s="4" t="s">
        <v>31</v>
      </c>
      <c r="F13" s="1" t="s">
        <v>32</v>
      </c>
      <c r="G13" s="1" t="s">
        <v>14</v>
      </c>
      <c r="H13" s="1" t="s">
        <v>16</v>
      </c>
      <c r="I13" s="1" t="s">
        <v>33</v>
      </c>
    </row>
    <row r="14" spans="1:9" ht="34" customHeight="1">
      <c r="A14" s="18"/>
      <c r="B14" s="28" t="s">
        <v>34</v>
      </c>
      <c r="C14" s="28" t="s">
        <v>35</v>
      </c>
      <c r="D14" s="1" t="s">
        <v>36</v>
      </c>
      <c r="E14" s="4" t="s">
        <v>37</v>
      </c>
      <c r="F14" s="1" t="s">
        <v>38</v>
      </c>
      <c r="G14" s="1">
        <v>10</v>
      </c>
      <c r="H14" s="7">
        <v>10</v>
      </c>
      <c r="I14" s="1"/>
    </row>
    <row r="15" spans="1:9" ht="74" customHeight="1">
      <c r="A15" s="18"/>
      <c r="B15" s="29"/>
      <c r="C15" s="29"/>
      <c r="D15" s="1" t="s">
        <v>39</v>
      </c>
      <c r="E15" s="4" t="s">
        <v>40</v>
      </c>
      <c r="F15" s="1" t="s">
        <v>38</v>
      </c>
      <c r="G15" s="1">
        <v>10</v>
      </c>
      <c r="H15" s="7">
        <v>3.49</v>
      </c>
      <c r="I15" s="11" t="s">
        <v>68</v>
      </c>
    </row>
    <row r="16" spans="1:9" ht="34" customHeight="1">
      <c r="A16" s="18"/>
      <c r="B16" s="29"/>
      <c r="C16" s="30"/>
      <c r="D16" s="1" t="s">
        <v>41</v>
      </c>
      <c r="E16" s="4" t="s">
        <v>37</v>
      </c>
      <c r="F16" s="1" t="s">
        <v>38</v>
      </c>
      <c r="G16" s="1">
        <v>10</v>
      </c>
      <c r="H16" s="7">
        <v>10</v>
      </c>
      <c r="I16" s="1"/>
    </row>
    <row r="17" spans="1:9" ht="34" customHeight="1">
      <c r="A17" s="18"/>
      <c r="B17" s="29"/>
      <c r="C17" s="28" t="s">
        <v>42</v>
      </c>
      <c r="D17" s="1" t="s">
        <v>43</v>
      </c>
      <c r="E17" s="1" t="s">
        <v>44</v>
      </c>
      <c r="F17" s="1" t="s">
        <v>45</v>
      </c>
      <c r="G17" s="1">
        <v>10</v>
      </c>
      <c r="H17" s="7">
        <v>10</v>
      </c>
      <c r="I17" s="1"/>
    </row>
    <row r="18" spans="1:9" ht="34" customHeight="1">
      <c r="A18" s="18"/>
      <c r="B18" s="29"/>
      <c r="C18" s="30"/>
      <c r="D18" s="1" t="s">
        <v>46</v>
      </c>
      <c r="E18" s="1" t="s">
        <v>47</v>
      </c>
      <c r="F18" s="1" t="s">
        <v>48</v>
      </c>
      <c r="G18" s="1">
        <v>10</v>
      </c>
      <c r="H18" s="7">
        <v>10</v>
      </c>
      <c r="I18" s="1"/>
    </row>
    <row r="19" spans="1:9" ht="34" customHeight="1">
      <c r="A19" s="18"/>
      <c r="B19" s="30"/>
      <c r="C19" s="3" t="s">
        <v>49</v>
      </c>
      <c r="D19" s="1" t="s">
        <v>50</v>
      </c>
      <c r="E19" s="1" t="s">
        <v>51</v>
      </c>
      <c r="F19" s="8">
        <v>0.95</v>
      </c>
      <c r="G19" s="1">
        <v>5</v>
      </c>
      <c r="H19" s="7">
        <v>5</v>
      </c>
      <c r="I19" s="10"/>
    </row>
    <row r="20" spans="1:9" ht="34" customHeight="1">
      <c r="A20" s="18"/>
      <c r="B20" s="1" t="s">
        <v>52</v>
      </c>
      <c r="C20" s="1" t="s">
        <v>53</v>
      </c>
      <c r="D20" s="1" t="s">
        <v>54</v>
      </c>
      <c r="E20" s="1" t="s">
        <v>55</v>
      </c>
      <c r="F20" s="1" t="s">
        <v>56</v>
      </c>
      <c r="G20" s="1">
        <v>5</v>
      </c>
      <c r="H20" s="7">
        <v>5</v>
      </c>
      <c r="I20" s="1"/>
    </row>
    <row r="21" spans="1:9" ht="34" customHeight="1">
      <c r="A21" s="18"/>
      <c r="B21" s="28" t="s">
        <v>57</v>
      </c>
      <c r="C21" s="28" t="s">
        <v>58</v>
      </c>
      <c r="D21" s="1" t="s">
        <v>59</v>
      </c>
      <c r="E21" s="1" t="s">
        <v>60</v>
      </c>
      <c r="F21" s="8">
        <v>0.8</v>
      </c>
      <c r="G21" s="1">
        <v>5</v>
      </c>
      <c r="H21" s="7">
        <v>5</v>
      </c>
      <c r="I21" s="1"/>
    </row>
    <row r="22" spans="1:9" ht="34" customHeight="1">
      <c r="A22" s="18"/>
      <c r="B22" s="30"/>
      <c r="C22" s="30"/>
      <c r="D22" s="1" t="s">
        <v>61</v>
      </c>
      <c r="E22" s="1" t="s">
        <v>60</v>
      </c>
      <c r="F22" s="8">
        <v>0.8</v>
      </c>
      <c r="G22" s="1">
        <v>5</v>
      </c>
      <c r="H22" s="7">
        <v>5</v>
      </c>
      <c r="I22" s="1"/>
    </row>
    <row r="23" spans="1:9" ht="75" customHeight="1">
      <c r="A23" s="18"/>
      <c r="B23" s="1" t="s">
        <v>62</v>
      </c>
      <c r="C23" s="1" t="s">
        <v>63</v>
      </c>
      <c r="D23" s="1" t="s">
        <v>64</v>
      </c>
      <c r="E23" s="4" t="s">
        <v>65</v>
      </c>
      <c r="F23" s="4" t="s">
        <v>65</v>
      </c>
      <c r="G23" s="1">
        <v>20</v>
      </c>
      <c r="H23" s="7">
        <v>20</v>
      </c>
      <c r="I23" s="1"/>
    </row>
    <row r="24" spans="1:9" ht="34" customHeight="1">
      <c r="A24" s="18" t="s">
        <v>66</v>
      </c>
      <c r="B24" s="18"/>
      <c r="C24" s="18"/>
      <c r="D24" s="18"/>
      <c r="E24" s="19"/>
      <c r="F24" s="18"/>
      <c r="G24" s="9">
        <v>100</v>
      </c>
      <c r="H24" s="7">
        <f>SUM(H14:H23,I7)</f>
        <v>93.490000000000009</v>
      </c>
      <c r="I24" s="4"/>
    </row>
  </sheetData>
  <mergeCells count="23">
    <mergeCell ref="B12:E12"/>
    <mergeCell ref="F12:I12"/>
    <mergeCell ref="A24:F24"/>
    <mergeCell ref="A11:A12"/>
    <mergeCell ref="A13:A23"/>
    <mergeCell ref="B14:B19"/>
    <mergeCell ref="B21:B22"/>
    <mergeCell ref="C14:C16"/>
    <mergeCell ref="C17:C18"/>
    <mergeCell ref="C21:C22"/>
    <mergeCell ref="A5:B5"/>
    <mergeCell ref="C5:E5"/>
    <mergeCell ref="G5:I5"/>
    <mergeCell ref="B11:E11"/>
    <mergeCell ref="F11:I11"/>
    <mergeCell ref="A6:B10"/>
    <mergeCell ref="A1:I1"/>
    <mergeCell ref="A2:I2"/>
    <mergeCell ref="A3:B3"/>
    <mergeCell ref="C3:I3"/>
    <mergeCell ref="A4:B4"/>
    <mergeCell ref="C4:E4"/>
    <mergeCell ref="G4:I4"/>
  </mergeCells>
  <phoneticPr fontId="5" type="noConversion"/>
  <pageMargins left="0.7" right="0.7" top="0.75" bottom="0.75" header="0.3" footer="0.3"/>
  <pageSetup paperSize="9" scale="5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A1979</cp:lastModifiedBy>
  <dcterms:created xsi:type="dcterms:W3CDTF">2022-04-24T01:46:00Z</dcterms:created>
  <dcterms:modified xsi:type="dcterms:W3CDTF">2024-04-26T05:34:17Z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738D3B4EFF7840F1B2463A63449E3F6B</vt:lpwstr>
  </property>
  <property fmtid="{D5CDD505-2E9C-101B-9397-08002B2CF9AE}" pid="4" name="KSOProductBuildVer">
    <vt:lpwstr>2052-6.5.2.8766</vt:lpwstr>
  </property>
</Properties>
</file>