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bookViews>
  <sheets>
    <sheet name="Sheet1-自评表模板" sheetId="1" r:id="rId1"/>
  </sheets>
  <definedNames>
    <definedName name="_xlnm.Print_Area" localSheetId="0">'Sheet1-自评表模板'!$A$1:$I$21</definedName>
  </definedNames>
  <calcPr calcId="144525"/>
</workbook>
</file>

<file path=xl/sharedStrings.xml><?xml version="1.0" encoding="utf-8"?>
<sst xmlns="http://schemas.openxmlformats.org/spreadsheetml/2006/main" count="73" uniqueCount="64">
  <si>
    <t>项目支出绩效自评表</t>
  </si>
  <si>
    <t>（2023年度）</t>
  </si>
  <si>
    <t>项目名称</t>
  </si>
  <si>
    <t>对外交流</t>
  </si>
  <si>
    <t>主管部门</t>
  </si>
  <si>
    <t>中国国际贸易促进委员会北京市分会</t>
  </si>
  <si>
    <t>实施单位</t>
  </si>
  <si>
    <t>国际联络部</t>
  </si>
  <si>
    <t>项目负责人</t>
  </si>
  <si>
    <t>李小源</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</si>
  <si>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</si>
  <si>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</si>
  <si>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</si>
  <si>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</si>
  <si>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</si>
  <si>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</si>
  <si>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</si>
  <si>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</si>
  <si>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</si>
  <si>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</si>
  <si>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</si>
  <si>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
     （自有资金）</t>
  </si>
  <si>
    <t xml:space="preserve">  其他资金
  （自有资金）</t>
  </si>
  <si>
    <t>年度总体目标</t>
  </si>
  <si>
    <t>预期目标</t>
  </si>
  <si>
    <t>实际完成情况</t>
  </si>
  <si>
    <t>1.配合我市重大出访交流任务，以推介会和洽谈会为主要形式在外举办1-2场重要经贸活动。
2.出访至少4个“一带一路”国家并于当地友好商协会合作举办3-4场经贸洽谈活动。
3.参加2-3场国际多双边商务合作机制活动。
4.全年组织纳入市外办限量管理的出访团组约11-13批次，党政人员出访约22-26人次。赴港澳、周边国家等不纳入限量管理国家和地区团组4-6批次，8-12人次。
5.组织4人次参加国内大型国际会议。
6.组织境内外及线上对外经贸交流活动。</t>
  </si>
  <si>
    <t>1.在阿根廷和智利分别举办了“北京－阿根廷”经贸推介会、“北京－智利”经贸推介会，并组织开展的2场经贸活动，配合我市完成了重大出访交流任务。
2.出访“一带一路”国家阿联酋2次、沙特2次，塔吉克斯坦、日本、韩国等各一次，并与当地友好商协会合作举办了４场经贸活动。
3.参加中阿合作论坛第十届企业家大会、京澳合作会议第一次会议、第28届澳门国际贸易投资展览会。
4.全年组织纳入市外办限量管理的出访团组约９批次，党政人员出访28人次。赴港澳、周边国家等不纳入限量管理国家和地区团组４批次，14人次；组织6人次参加中关村论坛、服贸会、链博会；经常性组织境内外及线上对外经贸交流活动，包括会见、座谈、中期会等，搭建了贸易交流平台，促进了贸易交流合作发展。
5.3人参加第24届中国·青海绿色发展投资贸易洽谈会；1人参加第六届中国（鄂尔多斯）国际羊绒羊毛展览会及京津冀蒙贸易投资促进合作框架协议签约仪式。
6.组织北京市市长国际企业家顾问会议2023年中期会议、2023年中国国际服务贸易交易会北京-中东投资贸易推介会。</t>
  </si>
  <si>
    <t>绩效指标</t>
  </si>
  <si>
    <t>一级指标</t>
  </si>
  <si>
    <t>二级指标</t>
  </si>
  <si>
    <t>三级指标</t>
  </si>
  <si>
    <t>年度指标值</t>
  </si>
  <si>
    <t>实际完成值</t>
  </si>
  <si>
    <t>偏差原因分析及改进措施</t>
  </si>
  <si>
    <t>产出指标
（60分）</t>
  </si>
  <si>
    <t>数量指标</t>
  </si>
  <si>
    <t>出访团组批次数</t>
  </si>
  <si>
    <t>≥11批次</t>
  </si>
  <si>
    <t>9批次</t>
  </si>
  <si>
    <t>偏差原因：部门年度工作任务、需求发生变化，调整出访次数；
改进措施：下一年度根据部门年度工作重点，确定工作计划，做好项目实施方案，提高方案的指导性、约束性。</t>
  </si>
  <si>
    <t>组织境内外及线上对外经贸交流活动次数</t>
  </si>
  <si>
    <t>≥1次</t>
  </si>
  <si>
    <t>4次</t>
  </si>
  <si>
    <t>偏差原因：2022年底编制预算绩效指标值时，正值疫情时期，未预估到2023年的开放政策及国外相关机构的配合度；
改进措施：在以后工作开展前，做好预案，充分考虑各类影响因素，合理设置年度指标值。</t>
  </si>
  <si>
    <r>
      <rPr>
        <sz val="10"/>
        <rFont val="宋体"/>
        <charset val="134"/>
        <scheme val="minor"/>
      </rPr>
      <t>出访团组人次</t>
    </r>
  </si>
  <si>
    <t>≥22人次</t>
  </si>
  <si>
    <t>28人次</t>
  </si>
  <si>
    <r>
      <rPr>
        <sz val="10"/>
        <rFont val="宋体"/>
        <charset val="134"/>
        <scheme val="minor"/>
      </rPr>
      <t>赴港澳、周边国家等团组批次</t>
    </r>
  </si>
  <si>
    <t>≥4批次</t>
  </si>
  <si>
    <t>4批次</t>
  </si>
  <si>
    <r>
      <rPr>
        <sz val="10"/>
        <rFont val="宋体"/>
        <charset val="134"/>
        <scheme val="minor"/>
      </rPr>
      <t>参加国内大型国际会议人次</t>
    </r>
  </si>
  <si>
    <t>≥4人次</t>
  </si>
  <si>
    <t>6人次</t>
  </si>
  <si>
    <r>
      <rPr>
        <sz val="10"/>
        <rFont val="宋体"/>
        <charset val="134"/>
        <scheme val="minor"/>
      </rPr>
      <t>赴港澳、周边国家等团组人次</t>
    </r>
  </si>
  <si>
    <t>≥8人次</t>
  </si>
  <si>
    <t>14人次</t>
  </si>
  <si>
    <t>效益指标
（30分）</t>
  </si>
  <si>
    <t>可持续影响指标</t>
  </si>
  <si>
    <r>
      <rPr>
        <sz val="10"/>
        <rFont val="宋体"/>
        <charset val="134"/>
        <scheme val="minor"/>
      </rPr>
      <t>与各类机构密切交流合作</t>
    </r>
  </si>
  <si>
    <t>推动多边合作</t>
  </si>
  <si>
    <t>较好推动多边合作</t>
  </si>
  <si>
    <t>偏差原因：由于2023年是疫情结束后首年恢复对外交往，多双边合作仍需恢复，接待出访量未达到疫情前水平；
改进措施：在以后工作中，广泛开展境内外投资贸易促进机构及商协会的调研、交流工作，精准掌握贸易促进机构及商协会的诉求和合作意向，推动多双边合作恢复，保障项目有效实施。</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</si>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</sst>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_ "/>
    <numFmt numFmtId="178" formatCode="0.00_);[Red]\(0.00\)"/>
  </numFmts>
  <fonts count="25">
    <font>
      <sz val="11"/>
      <color theme="1"/>
      <name val="宋体"/>
      <charset val="134"/>
      <scheme val="minor"/>
    </font>
    <font>
      <sz val="16"/>
      <color theme="1"/>
      <name val="方正小标宋简体"/>
      <charset val="134"/>
    </font>
    <font>
      <sz val="10"/>
      <color theme="1"/>
      <name val="宋体"/>
      <charset val="134"/>
      <scheme val="minor"/>
    </font>
    <font>
      <sz val="10"/>
      <name val="宋体"/>
      <charset val="134"/>
      <scheme val="minor"/>
    </font>
    <font>
      <sz val="10"/>
      <color indexed="8"/>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indexed="22"/>
      </right>
      <top style="thin">
        <color indexed="22"/>
      </top>
      <bottom style="thin">
        <color indexed="2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7">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177"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3" fillId="0" borderId="1" xfId="0" applyFont="1" applyBorder="1" applyAlignment="1">
      <alignment horizontal="left" vertical="center"/>
    </xf>
    <xf numFmtId="0" fontId="3" fillId="0" borderId="12" xfId="0" applyFont="1" applyBorder="1" applyAlignment="1">
      <alignment horizontal="center" vertical="center" wrapText="1"/>
    </xf>
    <xf numFmtId="178" fontId="3"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2"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xf>
    <xf numFmtId="178" fontId="5"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1"/>
  <sheetViews>
    <sheetView tabSelected="1" view="pageBreakPreview" zoomScale="72" zoomScaleNormal="57" topLeftCell="B1" workbookViewId="0">
      <selection activeCell="F12" sqref="F12:I12"/>
    </sheetView>
  </sheetViews>
  <sheetFormatPr defaultColWidth="9" defaultRowHeight="16.8"/>
  <cols>
    <col min="1" max="1" width="9" customWidth="1"/>
    <col min="2" max="2" width="9.16346153846154" customWidth="1"/>
    <col min="3" max="3" width="18" customWidth="1"/>
    <col min="4" max="4" width="23.3365384615385" customWidth="1"/>
    <col min="5" max="8" width="18.3365384615385" customWidth="1"/>
    <col min="9" max="9" width="52.8365384615385" customWidth="1"/>
  </cols>
  <sheetData>
    <row r="1" ht="38" customHeight="1" spans="1:9">
      <c r="A1" s="1" t="s">
        <v>0</v>
      </c>
      <c r="B1" s="1"/>
      <c r="C1" s="1"/>
      <c r="D1" s="1"/>
      <c r="E1" s="1"/>
      <c r="F1" s="1"/>
      <c r="G1" s="1"/>
      <c r="H1" s="1"/>
      <c r="I1" s="1"/>
    </row>
    <row r="2" ht="31" customHeight="1" spans="1:9">
      <c r="A2" s="2" t="s">
        <v>1</v>
      </c>
      <c r="B2" s="2"/>
      <c r="C2" s="2"/>
      <c r="D2" s="2"/>
      <c r="E2" s="2"/>
      <c r="F2" s="2"/>
      <c r="G2" s="2"/>
      <c r="H2" s="2"/>
      <c r="I2" s="2"/>
    </row>
    <row r="3" ht="27" customHeight="1" spans="1:9">
      <c r="A3" s="3" t="s">
        <v>2</v>
      </c>
      <c r="B3" s="3"/>
      <c r="C3" s="4" t="s">
        <v>3</v>
      </c>
      <c r="D3" s="5"/>
      <c r="E3" s="5"/>
      <c r="F3" s="5"/>
      <c r="G3" s="5"/>
      <c r="H3" s="5"/>
      <c r="I3" s="24"/>
    </row>
    <row r="4" ht="27" customHeight="1" spans="1:9">
      <c r="A4" s="3" t="s">
        <v>4</v>
      </c>
      <c r="B4" s="3"/>
      <c r="C4" s="3" t="s">
        <v>5</v>
      </c>
      <c r="D4" s="3"/>
      <c r="E4" s="20"/>
      <c r="F4" s="3" t="s">
        <v>6</v>
      </c>
      <c r="G4" s="6" t="s">
        <v>7</v>
      </c>
      <c r="H4" s="6"/>
      <c r="I4" s="6"/>
    </row>
    <row r="5" ht="27" customHeight="1" spans="1:9">
      <c r="A5" s="3" t="s">
        <v>8</v>
      </c>
      <c r="B5" s="3"/>
      <c r="C5" s="6" t="s">
        <v>9</v>
      </c>
      <c r="D5" s="6"/>
      <c r="E5" s="6"/>
      <c r="F5" s="3" t="s">
        <v>10</v>
      </c>
      <c r="G5" s="6">
        <v>88070325</v>
      </c>
      <c r="H5" s="6"/>
      <c r="I5" s="6"/>
    </row>
    <row r="6" ht="27" customHeight="1" spans="1:9">
      <c r="A6" s="7" t="s">
        <v>11</v>
      </c>
      <c r="B6" s="8"/>
      <c r="C6" s="3"/>
      <c r="D6" s="3" t="s">
        <v>12</v>
      </c>
      <c r="E6" s="20" t="s">
        <v>13</v>
      </c>
      <c r="F6" s="3" t="s">
        <v>14</v>
      </c>
      <c r="G6" s="3" t="s">
        <v>15</v>
      </c>
      <c r="H6" s="3" t="s">
        <v>16</v>
      </c>
      <c r="I6" s="3" t="s">
        <v>17</v>
      </c>
    </row>
    <row r="7" ht="43" customHeight="1" spans="1:9">
      <c r="A7" s="9"/>
      <c r="B7" s="10"/>
      <c r="C7" s="3" t="s">
        <v>18</v>
      </c>
      <c r="D7" s="11">
        <f>D8+D9+D10</f>
        <v>162.757</v>
      </c>
      <c r="E7" s="12">
        <v>175.587</v>
      </c>
      <c r="F7" s="11">
        <f>F8+F9+F10</f>
        <v>133.553975</v>
      </c>
      <c r="G7" s="21">
        <v>10</v>
      </c>
      <c r="H7" s="22">
        <f>F7/E7</f>
        <v>0.760614253902624</v>
      </c>
      <c r="I7" s="31">
        <f>G7*H7</f>
        <v>7.60614253902624</v>
      </c>
    </row>
    <row r="8" ht="43" customHeight="1" spans="1:9">
      <c r="A8" s="9"/>
      <c r="B8" s="10"/>
      <c r="C8" s="3" t="s">
        <v>19</v>
      </c>
      <c r="D8" s="12">
        <v>162.757</v>
      </c>
      <c r="E8" s="12">
        <v>175.587</v>
      </c>
      <c r="F8" s="12">
        <v>133.553975</v>
      </c>
      <c r="G8" s="3" t="s">
        <v>20</v>
      </c>
      <c r="H8" s="22">
        <f>F8/E8</f>
        <v>0.760614253902624</v>
      </c>
      <c r="I8" s="31" t="s">
        <v>20</v>
      </c>
    </row>
    <row r="9" ht="43" customHeight="1" spans="1:9">
      <c r="A9" s="9"/>
      <c r="B9" s="10"/>
      <c r="C9" s="3" t="s">
        <v>21</v>
      </c>
      <c r="D9" s="12">
        <v>0</v>
      </c>
      <c r="E9" s="12">
        <v>0</v>
      </c>
      <c r="F9" s="12">
        <v>0</v>
      </c>
      <c r="G9" s="3" t="s">
        <v>20</v>
      </c>
      <c r="H9" s="3" t="s">
        <v>20</v>
      </c>
      <c r="I9" s="31" t="s">
        <v>20</v>
      </c>
    </row>
    <row r="10" ht="43" customHeight="1" spans="1:9">
      <c r="A10" s="13"/>
      <c r="B10" s="14"/>
      <c r="C10" s="3" t="s">
        <v>22</v>
      </c>
      <c r="D10" s="12">
        <v>0</v>
      </c>
      <c r="E10" s="12">
        <v>0</v>
      </c>
      <c r="F10" s="12">
        <v>0</v>
      </c>
      <c r="G10" s="3" t="s">
        <v>20</v>
      </c>
      <c r="H10" s="3" t="s">
        <v>20</v>
      </c>
      <c r="I10" s="31" t="s">
        <v>20</v>
      </c>
    </row>
    <row r="11" ht="34" customHeight="1" spans="1:9">
      <c r="A11" s="3" t="s">
        <v>23</v>
      </c>
      <c r="B11" s="3" t="s">
        <v>24</v>
      </c>
      <c r="C11" s="3"/>
      <c r="D11" s="3"/>
      <c r="E11" s="20"/>
      <c r="F11" s="3" t="s">
        <v>25</v>
      </c>
      <c r="G11" s="3"/>
      <c r="H11" s="3"/>
      <c r="I11" s="3"/>
    </row>
    <row r="12" ht="182" customHeight="1" spans="1:9">
      <c r="A12" s="3"/>
      <c r="B12" s="15" t="s">
        <v>26</v>
      </c>
      <c r="C12" s="15"/>
      <c r="D12" s="15"/>
      <c r="E12" s="23"/>
      <c r="F12" s="15" t="s">
        <v>27</v>
      </c>
      <c r="G12" s="15"/>
      <c r="H12" s="15"/>
      <c r="I12" s="23"/>
    </row>
    <row r="13" ht="32" customHeight="1" spans="1:9">
      <c r="A13" s="3" t="s">
        <v>28</v>
      </c>
      <c r="B13" s="3" t="s">
        <v>29</v>
      </c>
      <c r="C13" s="3" t="s">
        <v>30</v>
      </c>
      <c r="D13" s="3" t="s">
        <v>31</v>
      </c>
      <c r="E13" s="20" t="s">
        <v>32</v>
      </c>
      <c r="F13" s="3" t="s">
        <v>33</v>
      </c>
      <c r="G13" s="3" t="s">
        <v>15</v>
      </c>
      <c r="H13" s="3" t="s">
        <v>17</v>
      </c>
      <c r="I13" s="3" t="s">
        <v>34</v>
      </c>
    </row>
    <row r="14" ht="71" customHeight="1" spans="1:9">
      <c r="A14" s="3"/>
      <c r="B14" s="16" t="s">
        <v>35</v>
      </c>
      <c r="C14" s="3" t="s">
        <v>36</v>
      </c>
      <c r="D14" s="6" t="s">
        <v>37</v>
      </c>
      <c r="E14" s="18" t="s">
        <v>38</v>
      </c>
      <c r="F14" s="24" t="s">
        <v>39</v>
      </c>
      <c r="G14" s="6">
        <v>10</v>
      </c>
      <c r="H14" s="25">
        <v>8.18</v>
      </c>
      <c r="I14" s="35" t="s">
        <v>40</v>
      </c>
    </row>
    <row r="15" ht="89" customHeight="1" spans="1:9">
      <c r="A15" s="3"/>
      <c r="B15" s="17"/>
      <c r="C15" s="3"/>
      <c r="D15" s="6" t="s">
        <v>41</v>
      </c>
      <c r="E15" s="26" t="s">
        <v>42</v>
      </c>
      <c r="F15" s="27" t="s">
        <v>43</v>
      </c>
      <c r="G15" s="28">
        <v>10</v>
      </c>
      <c r="H15" s="29">
        <v>8</v>
      </c>
      <c r="I15" s="36" t="s">
        <v>44</v>
      </c>
    </row>
    <row r="16" ht="50" customHeight="1" spans="1:9">
      <c r="A16" s="3"/>
      <c r="B16" s="17"/>
      <c r="C16" s="3"/>
      <c r="D16" s="18" t="s">
        <v>45</v>
      </c>
      <c r="E16" s="18" t="s">
        <v>46</v>
      </c>
      <c r="F16" s="30" t="s">
        <v>47</v>
      </c>
      <c r="G16" s="3">
        <v>10</v>
      </c>
      <c r="H16" s="31">
        <v>10</v>
      </c>
      <c r="I16" s="36"/>
    </row>
    <row r="17" ht="50" customHeight="1" spans="1:9">
      <c r="A17" s="3"/>
      <c r="B17" s="17"/>
      <c r="C17" s="3"/>
      <c r="D17" s="18" t="s">
        <v>48</v>
      </c>
      <c r="E17" s="18" t="s">
        <v>49</v>
      </c>
      <c r="F17" s="30" t="s">
        <v>50</v>
      </c>
      <c r="G17" s="3">
        <v>10</v>
      </c>
      <c r="H17" s="31">
        <v>10</v>
      </c>
      <c r="I17" s="36"/>
    </row>
    <row r="18" ht="50" customHeight="1" spans="1:9">
      <c r="A18" s="3"/>
      <c r="B18" s="17"/>
      <c r="C18" s="3"/>
      <c r="D18" s="18" t="s">
        <v>51</v>
      </c>
      <c r="E18" s="18" t="s">
        <v>52</v>
      </c>
      <c r="F18" s="30" t="s">
        <v>53</v>
      </c>
      <c r="G18" s="3">
        <v>10</v>
      </c>
      <c r="H18" s="31">
        <v>10</v>
      </c>
      <c r="I18" s="36"/>
    </row>
    <row r="19" ht="50" customHeight="1" spans="1:9">
      <c r="A19" s="3"/>
      <c r="B19" s="17"/>
      <c r="C19" s="3"/>
      <c r="D19" s="18" t="s">
        <v>54</v>
      </c>
      <c r="E19" s="18" t="s">
        <v>55</v>
      </c>
      <c r="F19" s="30" t="s">
        <v>56</v>
      </c>
      <c r="G19" s="3">
        <v>10</v>
      </c>
      <c r="H19" s="31">
        <v>10</v>
      </c>
      <c r="I19" s="36"/>
    </row>
    <row r="20" ht="109" customHeight="1" spans="1:9">
      <c r="A20" s="3"/>
      <c r="B20" s="3" t="s">
        <v>57</v>
      </c>
      <c r="C20" s="3" t="s">
        <v>58</v>
      </c>
      <c r="D20" s="18" t="s">
        <v>59</v>
      </c>
      <c r="E20" s="18" t="s">
        <v>60</v>
      </c>
      <c r="F20" s="32" t="s">
        <v>61</v>
      </c>
      <c r="G20" s="3">
        <v>30</v>
      </c>
      <c r="H20" s="31">
        <v>28</v>
      </c>
      <c r="I20" s="35" t="s">
        <v>62</v>
      </c>
    </row>
    <row r="21" ht="43" customHeight="1" spans="1:9">
      <c r="A21" s="19" t="s">
        <v>63</v>
      </c>
      <c r="B21" s="19"/>
      <c r="C21" s="19"/>
      <c r="D21" s="19"/>
      <c r="E21" s="33"/>
      <c r="F21" s="19"/>
      <c r="G21" s="34">
        <v>100</v>
      </c>
      <c r="H21" s="34">
        <f>SUM(H14:H20,I7)</f>
        <v>91.7861425390262</v>
      </c>
      <c r="I21" s="20"/>
    </row>
  </sheetData>
  <mergeCells count="20">
    <mergeCell ref="A1:I1"/>
    <mergeCell ref="A2:I2"/>
    <mergeCell ref="A3:B3"/>
    <mergeCell ref="C3:I3"/>
    <mergeCell ref="A4:B4"/>
    <mergeCell ref="C4:E4"/>
    <mergeCell ref="G4:I4"/>
    <mergeCell ref="A5:B5"/>
    <mergeCell ref="C5:E5"/>
    <mergeCell ref="G5:I5"/>
    <mergeCell ref="B11:E11"/>
    <mergeCell ref="F11:I11"/>
    <mergeCell ref="B12:E12"/>
    <mergeCell ref="F12:I12"/>
    <mergeCell ref="A21:F21"/>
    <mergeCell ref="A11:A12"/>
    <mergeCell ref="A13:A20"/>
    <mergeCell ref="B14:B19"/>
    <mergeCell ref="C14:C19"/>
    <mergeCell ref="A6:B10"/>
  </mergeCells>
  <printOptions horizontalCentered="1"/>
  <pageMargins left="0.7" right="0.7" top="0.75" bottom="0.75" header="0.3" footer="0.3"/>
  <pageSetup paperSize="9" scale="43" orientation="landscape"/>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小M</cp:lastModifiedBy>
  <dcterms:created xsi:type="dcterms:W3CDTF">2022-04-25T09:46:00Z</dcterms:created>
  <dcterms:modified xsi:type="dcterms:W3CDTF">2024-05-08T16:51:04Z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eyJoZGlkIjoiNjhmMWU3ZDQ1ZWExODhmYTJiOWJmMTVkMDM2NTQzMjMifQ==</vt:lpwstr>
  </property>
  <property fmtid="{D5CDD505-2E9C-101B-9397-08002B2CF9AE}" pid="3" name="ICV">
    <vt:lpwstr>DA691D97C28293FF3D401766CFFC576D_43</vt:lpwstr>
  </property>
  <property fmtid="{D5CDD505-2E9C-101B-9397-08002B2CF9AE}" pid="4" name="KSOProductBuildVer">
    <vt:lpwstr>2052-6.5.2.8766</vt:lpwstr>
  </property>
</Properties>
</file>