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<sst xmlns="http://schemas.openxmlformats.org/spreadsheetml/2006/main" count="110" uniqueCount="81">
  <si>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</si>
  <si>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</si>
  <si>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</si>
  <si>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</si>
  <si>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北京市中医药研究所银屑病诊断、防治体系外用制剂研究项目</t>
  </si>
  <si>
    <t>主管部门</t>
  </si>
  <si>
    <t>北京市卫生健康委员会</t>
  </si>
  <si>
    <t>实施单位</t>
  </si>
  <si>
    <t>北京市中医药研究所</t>
  </si>
  <si>
    <t>项目负责人</t>
  </si>
  <si>
    <t>李萍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</si>
  <si>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</si>
  <si>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</si>
  <si>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</si>
  <si>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</si>
  <si>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</si>
  <si>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</si>
  <si>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</si>
  <si>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</si>
  <si>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</si>
  <si>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</si>
  <si>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</si>
  <si>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</si>
  <si>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</si>
  <si>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</si>
  <si>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</si>
  <si>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</si>
  <si>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优化银屑病皮损区域智能识别及分类系统，完成与医案集交互对接；在京津冀范围内收集银屑病具有“冬重夏轻”表现患者300例，明确疾病季节性发作的生物学基础，建立规范的夏季艾灸干预临床应用方案；构建中药细胞外囊泡纳米递药系统。</t>
  </si>
  <si>
    <t>优化和升级银屑病皮损区域智能识别及分类系统，形成论著1项；已完成在京津冀范围内收集银屑病具有“冬重夏轻”表现患者233例，明确疾病季节性发作的生物学基础，建立规范的夏季艾灸干预临床应用方案；已构建中药靛玉红纳米晶体并进行物化表征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</si>
  <si>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</si>
  <si>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</si>
  <si>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</si>
  <si>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</si>
  <si>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</si>
  <si>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</si>
  <si>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</si>
  <si>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</si>
  <si>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</si>
  <si>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</si>
  <si>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发表中文核心期刊、SCI数量</t>
  </si>
  <si>
    <t>8篇</t>
  </si>
  <si>
    <t>培养研究生数量</t>
  </si>
  <si>
    <t>6人</t>
  </si>
  <si>
    <t>10人</t>
  </si>
  <si>
    <t>收集病例数目</t>
  </si>
  <si>
    <t>300项</t>
  </si>
  <si>
    <t>220例</t>
  </si>
  <si>
    <t>新入患者减少，随访患者增加</t>
  </si>
  <si>
    <t>质量指标</t>
  </si>
  <si>
    <t>研究（调研、规划）内容结构合理性</t>
  </si>
  <si>
    <t>≥90%</t>
  </si>
  <si>
    <t>时效指标</t>
  </si>
  <si>
    <t>项目完成时间</t>
  </si>
  <si>
    <t>≤12月</t>
  </si>
  <si>
    <t>成本指标</t>
  </si>
  <si>
    <t>经济成本指标</t>
  </si>
  <si>
    <t>项目预算控制数</t>
  </si>
  <si>
    <t>≤198万元</t>
  </si>
  <si>
    <t>187.278193万元</t>
  </si>
  <si>
    <t>社会成本指标</t>
  </si>
  <si>
    <t>无</t>
  </si>
  <si>
    <t>生态成本指标</t>
  </si>
  <si>
    <t>效果指标</t>
  </si>
  <si>
    <t>经济效益
指标</t>
  </si>
  <si>
    <t>控制和降低各类慢性非传染性疾病发病率产生的间接经济效益</t>
  </si>
  <si>
    <t>优良中低差</t>
  </si>
  <si>
    <t>良</t>
  </si>
  <si>
    <t>支撑材料不够全面，量化程度有待加强</t>
  </si>
  <si>
    <t>社会效益
指标</t>
  </si>
  <si>
    <t>控制和降低银屑病复发产生的社会效益</t>
  </si>
  <si>
    <t>优</t>
  </si>
  <si>
    <t>生态效益
指标</t>
  </si>
  <si>
    <t>可持续影响指标</t>
  </si>
  <si>
    <t>降低疾病复发率、改善患者质量</t>
  </si>
  <si>
    <t>满意度
指标</t>
  </si>
  <si>
    <t>服务对象满意度指标</t>
  </si>
  <si>
    <t>社会群体满意度</t>
  </si>
  <si>
    <t>≥80%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</si>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</sst>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32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85" zoomScaleNormal="100" topLeftCell="A22" workbookViewId="0">
      <selection activeCell="J8" sqref="J8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9.85" style="2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7.5" customWidth="1"/>
  </cols>
  <sheetData>
    <row r="1" ht="27" customHeight="1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7" t="s">
        <v>4</v>
      </c>
      <c r="E4" s="7"/>
      <c r="F4" s="7"/>
      <c r="G4" s="7"/>
      <c r="H4" s="7"/>
      <c r="I4" s="7"/>
      <c r="J4" s="7"/>
    </row>
    <row r="5" ht="20.1" customHeight="1" spans="1:10">
      <c r="A5" s="6" t="s">
        <v>5</v>
      </c>
      <c r="B5" s="6"/>
      <c r="C5" s="6"/>
      <c r="D5" s="8" t="s">
        <v>6</v>
      </c>
      <c r="E5" s="9"/>
      <c r="F5" s="10"/>
      <c r="G5" s="7" t="s">
        <v>7</v>
      </c>
      <c r="H5" s="11" t="s">
        <v>8</v>
      </c>
      <c r="I5" s="11"/>
      <c r="J5" s="11"/>
    </row>
    <row r="6" ht="20.1" customHeight="1" spans="1:10">
      <c r="A6" s="6" t="s">
        <v>9</v>
      </c>
      <c r="B6" s="6"/>
      <c r="C6" s="6"/>
      <c r="D6" s="8" t="s">
        <v>10</v>
      </c>
      <c r="E6" s="9"/>
      <c r="F6" s="10"/>
      <c r="G6" s="7" t="s">
        <v>11</v>
      </c>
      <c r="H6" s="11">
        <v>13683313011</v>
      </c>
      <c r="I6" s="11"/>
      <c r="J6" s="11"/>
    </row>
    <row r="7" ht="30" spans="1:10">
      <c r="A7" s="12" t="s">
        <v>12</v>
      </c>
      <c r="B7" s="12"/>
      <c r="C7" s="12"/>
      <c r="D7" s="12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6" t="s">
        <v>18</v>
      </c>
    </row>
    <row r="8" ht="20.1" customHeight="1" spans="1:10">
      <c r="A8" s="12"/>
      <c r="B8" s="12"/>
      <c r="C8" s="12"/>
      <c r="D8" s="13" t="s">
        <v>19</v>
      </c>
      <c r="E8" s="6">
        <v>198</v>
      </c>
      <c r="F8" s="6">
        <v>198</v>
      </c>
      <c r="G8" s="6">
        <v>187.278193</v>
      </c>
      <c r="H8" s="6">
        <v>10</v>
      </c>
      <c r="I8" s="28">
        <f>G8/F8</f>
        <v>0.94584945959596</v>
      </c>
      <c r="J8" s="29">
        <f>10*I8</f>
        <v>9.4584945959596</v>
      </c>
    </row>
    <row r="9" ht="15" spans="1:10">
      <c r="A9" s="12"/>
      <c r="B9" s="12"/>
      <c r="C9" s="12"/>
      <c r="D9" s="14" t="s">
        <v>20</v>
      </c>
      <c r="E9" s="6">
        <v>198</v>
      </c>
      <c r="F9" s="6">
        <v>198</v>
      </c>
      <c r="G9" s="6">
        <v>187.278193</v>
      </c>
      <c r="H9" s="6" t="s">
        <v>21</v>
      </c>
      <c r="I9" s="28">
        <f>G9/F9</f>
        <v>0.94584945959596</v>
      </c>
      <c r="J9" s="12" t="s">
        <v>21</v>
      </c>
    </row>
    <row r="10" ht="24.95" customHeight="1" spans="1:10">
      <c r="A10" s="12"/>
      <c r="B10" s="12"/>
      <c r="C10" s="12"/>
      <c r="D10" s="12" t="s">
        <v>22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6" t="s">
        <v>21</v>
      </c>
    </row>
    <row r="11" ht="18.95" customHeight="1" spans="1:10">
      <c r="A11" s="12"/>
      <c r="B11" s="12"/>
      <c r="C11" s="12"/>
      <c r="D11" s="14" t="s">
        <v>23</v>
      </c>
      <c r="E11" s="6" t="s">
        <v>21</v>
      </c>
      <c r="F11" s="6" t="s">
        <v>21</v>
      </c>
      <c r="G11" s="6" t="s">
        <v>21</v>
      </c>
      <c r="H11" s="6" t="s">
        <v>21</v>
      </c>
      <c r="I11" s="6" t="s">
        <v>21</v>
      </c>
      <c r="J11" s="6" t="s">
        <v>21</v>
      </c>
    </row>
    <row r="12" ht="26.1" customHeight="1" spans="1:10">
      <c r="A12" s="15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75" customHeight="1" spans="1:10">
      <c r="A13" s="15"/>
      <c r="B13" s="12" t="s">
        <v>27</v>
      </c>
      <c r="C13" s="12"/>
      <c r="D13" s="12"/>
      <c r="E13" s="12"/>
      <c r="F13" s="16" t="s">
        <v>28</v>
      </c>
      <c r="G13" s="16"/>
      <c r="H13" s="16"/>
      <c r="I13" s="16"/>
      <c r="J13" s="16"/>
    </row>
    <row r="14" ht="30" spans="1:10">
      <c r="A14" s="15" t="s">
        <v>29</v>
      </c>
      <c r="B14" s="12" t="s">
        <v>30</v>
      </c>
      <c r="C14" s="6" t="s">
        <v>31</v>
      </c>
      <c r="D14" s="12" t="s">
        <v>32</v>
      </c>
      <c r="E14" s="6" t="s">
        <v>33</v>
      </c>
      <c r="F14" s="12" t="s">
        <v>34</v>
      </c>
      <c r="G14" s="12"/>
      <c r="H14" s="12" t="s">
        <v>35</v>
      </c>
      <c r="I14" s="12" t="s">
        <v>18</v>
      </c>
      <c r="J14" s="12" t="s">
        <v>36</v>
      </c>
    </row>
    <row r="15" ht="41.1" customHeight="1" spans="1:10">
      <c r="A15" s="15"/>
      <c r="B15" s="17" t="s">
        <v>37</v>
      </c>
      <c r="C15" s="6" t="s">
        <v>38</v>
      </c>
      <c r="D15" s="12" t="s">
        <v>39</v>
      </c>
      <c r="E15" s="6" t="s">
        <v>40</v>
      </c>
      <c r="F15" s="7" t="s">
        <v>40</v>
      </c>
      <c r="G15" s="7"/>
      <c r="H15" s="11">
        <v>8</v>
      </c>
      <c r="I15" s="11">
        <v>8</v>
      </c>
      <c r="J15" s="7"/>
    </row>
    <row r="16" ht="41.1" customHeight="1" spans="1:10">
      <c r="A16" s="15"/>
      <c r="B16" s="18"/>
      <c r="C16" s="6" t="s">
        <v>38</v>
      </c>
      <c r="D16" s="11" t="s">
        <v>41</v>
      </c>
      <c r="E16" s="11" t="s">
        <v>42</v>
      </c>
      <c r="F16" s="8" t="s">
        <v>43</v>
      </c>
      <c r="G16" s="10"/>
      <c r="H16" s="11">
        <v>8</v>
      </c>
      <c r="I16" s="11">
        <v>8</v>
      </c>
      <c r="J16" s="7"/>
    </row>
    <row r="17" ht="41.1" customHeight="1" spans="1:10">
      <c r="A17" s="15"/>
      <c r="B17" s="18"/>
      <c r="C17" s="6" t="s">
        <v>38</v>
      </c>
      <c r="D17" s="12" t="s">
        <v>44</v>
      </c>
      <c r="E17" s="6" t="s">
        <v>45</v>
      </c>
      <c r="F17" s="8" t="s">
        <v>46</v>
      </c>
      <c r="G17" s="10"/>
      <c r="H17" s="11">
        <v>8</v>
      </c>
      <c r="I17" s="30">
        <f>220/300*8</f>
        <v>5.86666666666667</v>
      </c>
      <c r="J17" s="11" t="s">
        <v>47</v>
      </c>
    </row>
    <row r="18" s="1" customFormat="1" ht="41.1" customHeight="1" spans="1:10">
      <c r="A18" s="19"/>
      <c r="B18" s="20"/>
      <c r="C18" s="7" t="s">
        <v>48</v>
      </c>
      <c r="D18" s="11" t="s">
        <v>49</v>
      </c>
      <c r="E18" s="11" t="s">
        <v>50</v>
      </c>
      <c r="F18" s="21">
        <v>1</v>
      </c>
      <c r="G18" s="11"/>
      <c r="H18" s="11">
        <v>8</v>
      </c>
      <c r="I18" s="11">
        <v>8</v>
      </c>
      <c r="J18" s="7"/>
    </row>
    <row r="19" ht="41.1" customHeight="1" spans="1:10">
      <c r="A19" s="15"/>
      <c r="B19" s="22"/>
      <c r="C19" s="6" t="s">
        <v>51</v>
      </c>
      <c r="D19" s="11" t="s">
        <v>52</v>
      </c>
      <c r="E19" s="11" t="s">
        <v>53</v>
      </c>
      <c r="F19" s="11" t="s">
        <v>53</v>
      </c>
      <c r="G19" s="11"/>
      <c r="H19" s="11">
        <v>8</v>
      </c>
      <c r="I19" s="11">
        <v>8</v>
      </c>
      <c r="J19" s="7"/>
    </row>
    <row r="20" ht="38.1" customHeight="1" spans="1:10">
      <c r="A20" s="15"/>
      <c r="B20" s="17" t="s">
        <v>54</v>
      </c>
      <c r="C20" s="12" t="s">
        <v>55</v>
      </c>
      <c r="D20" s="12" t="s">
        <v>56</v>
      </c>
      <c r="E20" s="12" t="s">
        <v>57</v>
      </c>
      <c r="F20" s="11" t="s">
        <v>58</v>
      </c>
      <c r="G20" s="11"/>
      <c r="H20" s="11">
        <v>10</v>
      </c>
      <c r="I20" s="11">
        <v>10</v>
      </c>
      <c r="J20" s="7"/>
    </row>
    <row r="21" ht="38.1" customHeight="1" spans="1:10">
      <c r="A21" s="15"/>
      <c r="B21" s="18"/>
      <c r="C21" s="12" t="s">
        <v>59</v>
      </c>
      <c r="D21" s="12" t="s">
        <v>60</v>
      </c>
      <c r="E21" s="12" t="s">
        <v>60</v>
      </c>
      <c r="F21" s="12" t="s">
        <v>60</v>
      </c>
      <c r="G21" s="12"/>
      <c r="H21" s="12">
        <v>0</v>
      </c>
      <c r="I21" s="12">
        <v>0</v>
      </c>
      <c r="J21" s="6"/>
    </row>
    <row r="22" ht="38.1" customHeight="1" spans="1:10">
      <c r="A22" s="15"/>
      <c r="B22" s="22"/>
      <c r="C22" s="12" t="s">
        <v>61</v>
      </c>
      <c r="D22" s="12" t="s">
        <v>60</v>
      </c>
      <c r="E22" s="12" t="s">
        <v>60</v>
      </c>
      <c r="F22" s="12" t="s">
        <v>60</v>
      </c>
      <c r="G22" s="12"/>
      <c r="H22" s="12">
        <v>0</v>
      </c>
      <c r="I22" s="12">
        <v>0</v>
      </c>
      <c r="J22" s="6"/>
    </row>
    <row r="23" ht="62" customHeight="1" spans="1:10">
      <c r="A23" s="15"/>
      <c r="B23" s="23" t="s">
        <v>62</v>
      </c>
      <c r="C23" s="23" t="s">
        <v>63</v>
      </c>
      <c r="D23" s="12" t="s">
        <v>64</v>
      </c>
      <c r="E23" s="12" t="s">
        <v>65</v>
      </c>
      <c r="F23" s="7" t="s">
        <v>66</v>
      </c>
      <c r="G23" s="7"/>
      <c r="H23" s="11">
        <v>10</v>
      </c>
      <c r="I23" s="7">
        <v>9</v>
      </c>
      <c r="J23" s="11" t="s">
        <v>67</v>
      </c>
    </row>
    <row r="24" ht="40" customHeight="1" spans="1:10">
      <c r="A24" s="15"/>
      <c r="B24" s="23"/>
      <c r="C24" s="23" t="s">
        <v>68</v>
      </c>
      <c r="D24" s="12" t="s">
        <v>69</v>
      </c>
      <c r="E24" s="12" t="s">
        <v>65</v>
      </c>
      <c r="F24" s="7" t="s">
        <v>70</v>
      </c>
      <c r="G24" s="7"/>
      <c r="H24" s="11">
        <v>10</v>
      </c>
      <c r="I24" s="7">
        <v>10</v>
      </c>
      <c r="J24" s="7"/>
    </row>
    <row r="25" ht="36.95" customHeight="1" spans="1:10">
      <c r="A25" s="15"/>
      <c r="B25" s="23"/>
      <c r="C25" s="23" t="s">
        <v>71</v>
      </c>
      <c r="D25" s="12" t="s">
        <v>60</v>
      </c>
      <c r="E25" s="12" t="s">
        <v>60</v>
      </c>
      <c r="F25" s="11" t="s">
        <v>60</v>
      </c>
      <c r="G25" s="11"/>
      <c r="H25" s="11">
        <v>0</v>
      </c>
      <c r="I25" s="11">
        <v>0</v>
      </c>
      <c r="J25" s="7"/>
    </row>
    <row r="26" ht="39.95" customHeight="1" spans="1:10">
      <c r="A26" s="15"/>
      <c r="B26" s="23"/>
      <c r="C26" s="23" t="s">
        <v>72</v>
      </c>
      <c r="D26" s="12" t="s">
        <v>73</v>
      </c>
      <c r="E26" s="12" t="s">
        <v>65</v>
      </c>
      <c r="F26" s="7" t="s">
        <v>70</v>
      </c>
      <c r="G26" s="7"/>
      <c r="H26" s="11">
        <v>10</v>
      </c>
      <c r="I26" s="7">
        <v>10</v>
      </c>
      <c r="J26" s="7"/>
    </row>
    <row r="27" ht="51" customHeight="1" spans="1:10">
      <c r="A27" s="15"/>
      <c r="B27" s="23" t="s">
        <v>74</v>
      </c>
      <c r="C27" s="23" t="s">
        <v>75</v>
      </c>
      <c r="D27" s="12" t="s">
        <v>76</v>
      </c>
      <c r="E27" s="6" t="s">
        <v>77</v>
      </c>
      <c r="F27" s="24">
        <v>0.97</v>
      </c>
      <c r="G27" s="7"/>
      <c r="H27" s="11">
        <v>10</v>
      </c>
      <c r="I27" s="7">
        <v>9</v>
      </c>
      <c r="J27" s="11" t="s">
        <v>78</v>
      </c>
    </row>
    <row r="28" ht="27" customHeight="1" spans="1:10">
      <c r="A28" s="25" t="s">
        <v>79</v>
      </c>
      <c r="B28" s="25"/>
      <c r="C28" s="25"/>
      <c r="D28" s="25"/>
      <c r="E28" s="25"/>
      <c r="F28" s="25"/>
      <c r="G28" s="25"/>
      <c r="H28" s="25">
        <v>100</v>
      </c>
      <c r="I28" s="31">
        <f>SUM(I15:I27)+J8</f>
        <v>95.3251612626263</v>
      </c>
      <c r="J28" s="6"/>
    </row>
    <row r="29" ht="161.1" customHeight="1" spans="1:10">
      <c r="A29" s="26" t="s">
        <v>80</v>
      </c>
      <c r="B29" s="27"/>
      <c r="C29" s="27"/>
      <c r="D29" s="27"/>
      <c r="E29" s="27"/>
      <c r="F29" s="27"/>
      <c r="G29" s="27"/>
      <c r="H29" s="27"/>
      <c r="I29" s="27"/>
      <c r="J29" s="27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19"/>
    <mergeCell ref="B20:B22"/>
    <mergeCell ref="B23:B26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2015-06-08T10:17:00Z</dcterms:created>
  <cp:lastPrinted>2020-04-25T18:17:00Z</cp:lastPrinted>
  <dcterms:modified xsi:type="dcterms:W3CDTF">2024-05-15T06:18:23Z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F8CA49A6E18F4D53BADEBC7AA54E5BAB_13</vt:lpwstr>
  </property>
</Properties>
</file>