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<sst xmlns="http://schemas.openxmlformats.org/spreadsheetml/2006/main" count="97" uniqueCount="77">
  <si>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</si>
  <si>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</si>
  <si>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</si>
  <si>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</si>
  <si>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儿童发育与健康研究平台仪器设备购置项目</t>
  </si>
  <si>
    <t>主管部门</t>
  </si>
  <si>
    <t>北京市卫生健康委员会</t>
  </si>
  <si>
    <t>实施单位</t>
  </si>
  <si>
    <t>首都儿科研究所</t>
  </si>
  <si>
    <t>项目负责人</t>
  </si>
  <si>
    <t>张建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</si>
  <si>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</si>
  <si>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</si>
  <si>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</si>
  <si>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</si>
  <si>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</si>
  <si>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</si>
  <si>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</si>
  <si>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</si>
  <si>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</si>
  <si>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</si>
  <si>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</si>
  <si>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</si>
  <si>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</si>
  <si>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</si>
  <si>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</si>
  <si>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</si>
  <si>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（1）建立儿童发育与健康研究平台，开展儿童出生缺陷类疾病、神经系统/呼吸系统/心血管系统等多系统发育异常及儿童适用药物的研发等；
（2）购置发育与健康研究平台仪器设备，为后期科研项目提供仪器设备支撑；（3）实现设备在首都儿科研究所内及其他科研院所间共享。</t>
  </si>
  <si>
    <t>财政追加项目，经费于2023年11月到账。目前已经完成儿童发育与健康研究平台建立，购置相关仪器设备5台，已于2024.4.29日完成付款。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</si>
  <si>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</si>
  <si>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</si>
  <si>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</si>
  <si>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</si>
  <si>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</si>
  <si>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</si>
  <si>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</si>
  <si>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</si>
  <si>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</si>
  <si>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</si>
  <si>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建立儿童发育与健康研究平台，购置相关仪器设备五台。</t>
  </si>
  <si>
    <t>购置高通量微电极阵列系统1台，Akta 蛋白层析系统1台，Omni FL 箱内多孔板活细胞工作站1台，荧光显微镜1台，便携式睡眠诊断设备1台</t>
  </si>
  <si>
    <t>5台</t>
  </si>
  <si>
    <t>质量指标</t>
  </si>
  <si>
    <t>设备合格率</t>
  </si>
  <si>
    <t>时效指标</t>
  </si>
  <si>
    <t>完成所院办公会、党委会请示审批</t>
  </si>
  <si>
    <t>项目存在滞后</t>
  </si>
  <si>
    <t>政府意向公开</t>
  </si>
  <si>
    <t>网上公开招标</t>
  </si>
  <si>
    <t>合同签订，等待送货</t>
  </si>
  <si>
    <t>2024年1月</t>
  </si>
  <si>
    <t>成本指标（10分）</t>
  </si>
  <si>
    <t>经济成本指标</t>
  </si>
  <si>
    <t>严格符合项目预算的控制数（5台），每台设备价格不能超过预算报价范围内，所有设备总价</t>
  </si>
  <si>
    <t>不超过582万元</t>
  </si>
  <si>
    <t>579.49万元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</si>
  <si>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</si>
  <si>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</si>
  <si>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</si>
  <si>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</si>
  <si>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</si>
  <si>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</si>
  <si>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科研成果</t>
  </si>
  <si>
    <t>通过平台建设，提高儿童专科医院这对儿科相关疾病的科研能力及科技转化能力。</t>
  </si>
  <si>
    <t>完成平台建设，有效提高了科研转化能力</t>
  </si>
  <si>
    <t>支撑资料不充分</t>
  </si>
  <si>
    <t>生态效益
指标</t>
  </si>
  <si>
    <t>可持续影响指标</t>
  </si>
  <si>
    <t>推广应用</t>
  </si>
  <si>
    <t>提高研究成果转化应用的推广。实现平台在市属医院间共享</t>
  </si>
  <si>
    <t>提高了研究成果的转化应用能力</t>
  </si>
  <si>
    <t>满意度
指标（10分）</t>
  </si>
  <si>
    <t>服务对象满意度指标</t>
  </si>
  <si>
    <t>项目研究使用人员满意度达到90%以上，兄弟医院使用人员满意度90%以上</t>
  </si>
  <si>
    <t>未提供满意度资料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</si>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</sst>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 applyProtection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5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4978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60" zoomScaleNormal="100" topLeftCell="B1" workbookViewId="0">
      <selection activeCell="F8" sqref="F8"/>
    </sheetView>
  </sheetViews>
  <sheetFormatPr defaultColWidth="9" defaultRowHeight="14"/>
  <cols>
    <col min="1" max="1" width="5.33333333333333" customWidth="1"/>
    <col min="2" max="2" width="9.01666666666667" customWidth="1"/>
    <col min="3" max="3" width="12.25" customWidth="1"/>
    <col min="4" max="4" width="26.4666666666667" customWidth="1"/>
    <col min="5" max="5" width="31.9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85695570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0</v>
      </c>
      <c r="F8" s="5">
        <v>582</v>
      </c>
      <c r="G8" s="11">
        <v>579.49</v>
      </c>
      <c r="H8" s="5">
        <v>10</v>
      </c>
      <c r="I8" s="39">
        <f>G8/F8</f>
        <v>0.995687285223368</v>
      </c>
      <c r="J8" s="40">
        <f>H8*I8</f>
        <v>9.95687285223368</v>
      </c>
    </row>
    <row r="9" ht="15" spans="1:11">
      <c r="A9" s="9"/>
      <c r="B9" s="9"/>
      <c r="C9" s="9"/>
      <c r="D9" s="12" t="s">
        <v>20</v>
      </c>
      <c r="E9" s="5">
        <v>0</v>
      </c>
      <c r="F9" s="5">
        <v>582</v>
      </c>
      <c r="G9" s="11">
        <v>579.49</v>
      </c>
      <c r="H9" s="5" t="s">
        <v>21</v>
      </c>
      <c r="I9" s="41"/>
      <c r="J9" s="9" t="s">
        <v>21</v>
      </c>
      <c r="K9" s="42"/>
    </row>
    <row r="10" ht="25" customHeight="1" spans="1:10">
      <c r="A10" s="9"/>
      <c r="B10" s="9"/>
      <c r="C10" s="9"/>
      <c r="D10" s="13" t="s">
        <v>22</v>
      </c>
      <c r="E10" s="5"/>
      <c r="F10" s="5"/>
      <c r="G10" s="5"/>
      <c r="H10" s="5" t="s">
        <v>21</v>
      </c>
      <c r="I10" s="41"/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41"/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16" t="s">
        <v>28</v>
      </c>
      <c r="G13" s="16"/>
      <c r="H13" s="16"/>
      <c r="I13" s="16"/>
      <c r="J13" s="16"/>
    </row>
    <row r="14" ht="30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98" customHeight="1" spans="1:10">
      <c r="A15" s="15"/>
      <c r="B15" s="17" t="s">
        <v>37</v>
      </c>
      <c r="C15" s="5" t="s">
        <v>38</v>
      </c>
      <c r="D15" s="9" t="s">
        <v>39</v>
      </c>
      <c r="E15" s="9" t="s">
        <v>40</v>
      </c>
      <c r="F15" s="5" t="s">
        <v>41</v>
      </c>
      <c r="G15" s="5"/>
      <c r="H15" s="18">
        <v>10</v>
      </c>
      <c r="I15" s="21">
        <v>10</v>
      </c>
      <c r="J15" s="5"/>
    </row>
    <row r="16" s="1" customFormat="1" ht="41" customHeight="1" spans="1:10">
      <c r="A16" s="19"/>
      <c r="B16" s="20"/>
      <c r="C16" s="11" t="s">
        <v>42</v>
      </c>
      <c r="D16" s="21" t="s">
        <v>43</v>
      </c>
      <c r="E16" s="22">
        <v>1</v>
      </c>
      <c r="F16" s="22">
        <v>1</v>
      </c>
      <c r="G16" s="21"/>
      <c r="H16" s="18">
        <v>10</v>
      </c>
      <c r="I16" s="21">
        <v>10</v>
      </c>
      <c r="J16" s="11"/>
    </row>
    <row r="17" s="1" customFormat="1" ht="41" customHeight="1" spans="1:11">
      <c r="A17" s="19"/>
      <c r="B17" s="20"/>
      <c r="C17" s="23" t="s">
        <v>44</v>
      </c>
      <c r="D17" s="21" t="s">
        <v>45</v>
      </c>
      <c r="E17" s="24">
        <v>45200</v>
      </c>
      <c r="F17" s="25">
        <v>45231</v>
      </c>
      <c r="G17" s="26"/>
      <c r="H17" s="18">
        <v>5</v>
      </c>
      <c r="I17" s="21">
        <v>4</v>
      </c>
      <c r="J17" s="11" t="s">
        <v>46</v>
      </c>
      <c r="K17" s="43"/>
    </row>
    <row r="18" s="1" customFormat="1" ht="41" customHeight="1" spans="1:11">
      <c r="A18" s="19"/>
      <c r="B18" s="20"/>
      <c r="C18" s="27"/>
      <c r="D18" s="21" t="s">
        <v>47</v>
      </c>
      <c r="E18" s="24">
        <v>45231</v>
      </c>
      <c r="F18" s="25">
        <v>45231</v>
      </c>
      <c r="G18" s="26"/>
      <c r="H18" s="18">
        <v>5</v>
      </c>
      <c r="I18" s="21">
        <v>5</v>
      </c>
      <c r="J18" s="11"/>
      <c r="K18" s="43"/>
    </row>
    <row r="19" s="1" customFormat="1" ht="41" customHeight="1" spans="1:11">
      <c r="A19" s="19"/>
      <c r="B19" s="20"/>
      <c r="C19" s="27"/>
      <c r="D19" s="21" t="s">
        <v>48</v>
      </c>
      <c r="E19" s="24">
        <v>45261</v>
      </c>
      <c r="F19" s="25">
        <v>45323</v>
      </c>
      <c r="G19" s="26"/>
      <c r="H19" s="18">
        <v>5</v>
      </c>
      <c r="I19" s="21">
        <v>4</v>
      </c>
      <c r="J19" s="11" t="s">
        <v>46</v>
      </c>
      <c r="K19" s="43"/>
    </row>
    <row r="20" ht="35" customHeight="1" spans="1:11">
      <c r="A20" s="15"/>
      <c r="B20" s="28"/>
      <c r="C20" s="29"/>
      <c r="D20" s="9" t="s">
        <v>49</v>
      </c>
      <c r="E20" s="24" t="s">
        <v>50</v>
      </c>
      <c r="F20" s="30">
        <v>45352</v>
      </c>
      <c r="G20" s="31"/>
      <c r="H20" s="18">
        <v>5</v>
      </c>
      <c r="I20" s="21">
        <v>4</v>
      </c>
      <c r="J20" s="11" t="s">
        <v>46</v>
      </c>
      <c r="K20" s="43"/>
    </row>
    <row r="21" ht="67" customHeight="1" spans="1:10">
      <c r="A21" s="15"/>
      <c r="B21" s="17" t="s">
        <v>51</v>
      </c>
      <c r="C21" s="9" t="s">
        <v>52</v>
      </c>
      <c r="D21" s="9" t="s">
        <v>53</v>
      </c>
      <c r="E21" s="9" t="s">
        <v>54</v>
      </c>
      <c r="F21" s="21" t="s">
        <v>55</v>
      </c>
      <c r="G21" s="21"/>
      <c r="H21" s="32">
        <v>10</v>
      </c>
      <c r="I21" s="9">
        <v>10</v>
      </c>
      <c r="J21" s="5"/>
    </row>
    <row r="22" ht="38" customHeight="1" spans="1:10">
      <c r="A22" s="15"/>
      <c r="B22" s="33"/>
      <c r="C22" s="9" t="s">
        <v>56</v>
      </c>
      <c r="D22" s="9" t="s">
        <v>57</v>
      </c>
      <c r="E22" s="9" t="s">
        <v>57</v>
      </c>
      <c r="F22" s="9" t="s">
        <v>57</v>
      </c>
      <c r="G22" s="9"/>
      <c r="H22" s="32"/>
      <c r="I22" s="9"/>
      <c r="J22" s="5"/>
    </row>
    <row r="23" ht="38" customHeight="1" spans="1:10">
      <c r="A23" s="15"/>
      <c r="B23" s="28"/>
      <c r="C23" s="9" t="s">
        <v>58</v>
      </c>
      <c r="D23" s="9" t="s">
        <v>57</v>
      </c>
      <c r="E23" s="9" t="s">
        <v>57</v>
      </c>
      <c r="F23" s="9" t="s">
        <v>57</v>
      </c>
      <c r="G23" s="9"/>
      <c r="H23" s="32"/>
      <c r="I23" s="9"/>
      <c r="J23" s="5"/>
    </row>
    <row r="24" ht="35" customHeight="1" spans="1:10">
      <c r="A24" s="15"/>
      <c r="B24" s="34" t="s">
        <v>59</v>
      </c>
      <c r="C24" s="34" t="s">
        <v>60</v>
      </c>
      <c r="D24" s="9" t="s">
        <v>57</v>
      </c>
      <c r="E24" s="9" t="s">
        <v>57</v>
      </c>
      <c r="F24" s="5" t="s">
        <v>57</v>
      </c>
      <c r="G24" s="5"/>
      <c r="H24" s="32"/>
      <c r="I24" s="5"/>
      <c r="J24" s="5"/>
    </row>
    <row r="25" ht="53" customHeight="1" spans="1:10">
      <c r="A25" s="15"/>
      <c r="B25" s="34"/>
      <c r="C25" s="34" t="s">
        <v>61</v>
      </c>
      <c r="D25" s="9" t="s">
        <v>62</v>
      </c>
      <c r="E25" s="9" t="s">
        <v>63</v>
      </c>
      <c r="F25" s="21" t="s">
        <v>64</v>
      </c>
      <c r="G25" s="21"/>
      <c r="H25" s="18">
        <v>20</v>
      </c>
      <c r="I25" s="11">
        <v>19</v>
      </c>
      <c r="J25" s="5" t="s">
        <v>65</v>
      </c>
    </row>
    <row r="26" ht="37" customHeight="1" spans="1:10">
      <c r="A26" s="15"/>
      <c r="B26" s="34"/>
      <c r="C26" s="34" t="s">
        <v>66</v>
      </c>
      <c r="D26" s="9" t="s">
        <v>57</v>
      </c>
      <c r="E26" s="9" t="s">
        <v>57</v>
      </c>
      <c r="F26" s="21" t="s">
        <v>57</v>
      </c>
      <c r="G26" s="21"/>
      <c r="H26" s="18"/>
      <c r="I26" s="11"/>
      <c r="J26" s="5"/>
    </row>
    <row r="27" ht="40" customHeight="1" spans="1:10">
      <c r="A27" s="15"/>
      <c r="B27" s="34"/>
      <c r="C27" s="34" t="s">
        <v>67</v>
      </c>
      <c r="D27" s="9" t="s">
        <v>68</v>
      </c>
      <c r="E27" s="9" t="s">
        <v>69</v>
      </c>
      <c r="F27" s="21" t="s">
        <v>70</v>
      </c>
      <c r="G27" s="21"/>
      <c r="H27" s="18">
        <v>10</v>
      </c>
      <c r="I27" s="11">
        <v>9</v>
      </c>
      <c r="J27" s="5" t="s">
        <v>65</v>
      </c>
    </row>
    <row r="28" ht="60" customHeight="1" spans="1:10">
      <c r="A28" s="15"/>
      <c r="B28" s="34" t="s">
        <v>71</v>
      </c>
      <c r="C28" s="34" t="s">
        <v>72</v>
      </c>
      <c r="D28" s="9" t="s">
        <v>73</v>
      </c>
      <c r="E28" s="35">
        <v>0.9</v>
      </c>
      <c r="F28" s="35">
        <v>0.9</v>
      </c>
      <c r="G28" s="5"/>
      <c r="H28" s="32">
        <v>10</v>
      </c>
      <c r="I28" s="5">
        <v>9</v>
      </c>
      <c r="J28" s="9" t="s">
        <v>74</v>
      </c>
    </row>
    <row r="29" ht="27" customHeight="1" spans="1:10">
      <c r="A29" s="36" t="s">
        <v>75</v>
      </c>
      <c r="B29" s="36"/>
      <c r="C29" s="36"/>
      <c r="D29" s="36"/>
      <c r="E29" s="36"/>
      <c r="F29" s="36"/>
      <c r="G29" s="36"/>
      <c r="H29" s="36">
        <f>SUM(H15:H28)+H8</f>
        <v>100</v>
      </c>
      <c r="I29" s="44">
        <f>SUM(I15:I28)+J8</f>
        <v>93.9568728522337</v>
      </c>
      <c r="J29" s="5"/>
    </row>
    <row r="30" ht="161" customHeight="1" spans="1:10">
      <c r="A30" s="37" t="s">
        <v>76</v>
      </c>
      <c r="B30" s="38"/>
      <c r="C30" s="38"/>
      <c r="D30" s="38"/>
      <c r="E30" s="38"/>
      <c r="F30" s="38"/>
      <c r="G30" s="38"/>
      <c r="H30" s="38"/>
      <c r="I30" s="38"/>
      <c r="J30" s="38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C17:C20"/>
    <mergeCell ref="K17:K20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2024-05-17T03:03:58Z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