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990" windowHeight="6320"/>
  </bookViews>
  <sheets>
    <sheet name="Sheet1" sheetId="1" r:id="rId1"/>
  </sheets>
  <definedNames>
    <definedName name="_xlnm._FilterDatabase" localSheetId="0" hidden="1">Sheet1!$A$14:$J$23</definedName>
    <definedName name="_xlnm.Print_Area" localSheetId="0">Sheet1!$A$1:$J$23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<sst xmlns="http://schemas.openxmlformats.org/spreadsheetml/2006/main" count="83" uniqueCount="69">
  <si>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</si>
  <si>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</si>
  <si>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</si>
  <si>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</si>
  <si>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设备购置—中药与康复专业实训设备购置及教学资源建设项目</t>
  </si>
  <si>
    <t>主管部门</t>
  </si>
  <si>
    <t>北京市卫生健康委员会</t>
  </si>
  <si>
    <t>实施单位</t>
  </si>
  <si>
    <t>北京卫生职业学院</t>
  </si>
  <si>
    <t>项目负责人</t>
  </si>
  <si>
    <t>卜训生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</si>
  <si>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</si>
  <si>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</si>
  <si>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</si>
  <si>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</si>
  <si>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</si>
  <si>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</si>
  <si>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</si>
  <si>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</si>
  <si>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</si>
  <si>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</si>
  <si>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</si>
  <si>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</si>
  <si>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</si>
  <si>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</si>
  <si>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</si>
  <si>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</si>
  <si>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中药及康复专业实训设备购置及教学资源制作，中药学专业建设逐步完成配备国内一流仪器设备、独具中医药特色，具有中药鉴定与质量分析、中医药文化传承等优质实践资源，高水平专业化的“教、学、做、评”一体化中药专业实践教学基地；打造信息化教学资源丰富、人员齐备、业务水平高、定位准确、办学特色突出，有示范和引领作用，具备“北京特色”和“卫职特色”的服务于首都中医药教育发展和创新的特色专业。</t>
  </si>
  <si>
    <t>通过中药及康复专业实训设备购置及教学资源制作，有效改善了中药学专业和康复专业实践教学硬件条件，满足了中药学专业和康复专业学生实践教学和技能训练的需求，中药学专业建设逐步完成配备国内一流仪器设备、独具中医药特色，具有中药鉴定与质量分析、中医药文化传承等优质实践资源，高水平专业化的“教、学、做、评”一体化中药专业实践教学基地；打造信息化教学资源丰富、人员齐备、业务水平高、定位准确、办学特色突出，有示范和引领作用，具备“北京特色”和“卫职特色”的服务于首都中医药教育发展和创新的特色专业，达成了年度总目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</si>
  <si>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</si>
  <si>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</si>
  <si>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</si>
  <si>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</si>
  <si>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</si>
  <si>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</si>
  <si>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</si>
  <si>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</si>
  <si>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</si>
  <si>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</si>
  <si>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购置设备数量</t>
  </si>
  <si>
    <t>17项</t>
  </si>
  <si>
    <t>已完成购置设备数量17项。</t>
  </si>
  <si>
    <t>无</t>
  </si>
  <si>
    <t>质量指标</t>
  </si>
  <si>
    <t>稳定可靠，满足教学、科研、展示等实际需求</t>
  </si>
  <si>
    <t>验收合格率100%</t>
  </si>
  <si>
    <t>时效指标</t>
  </si>
  <si>
    <t>项目完成时间</t>
  </si>
  <si>
    <t>12月</t>
  </si>
  <si>
    <t>12月完成</t>
  </si>
  <si>
    <t>成本指标（10分）</t>
  </si>
  <si>
    <t>经济成本指标</t>
  </si>
  <si>
    <t>总成本控制</t>
  </si>
  <si>
    <t>≤394.6万元</t>
  </si>
  <si>
    <t>实际支出394.600万元。</t>
  </si>
  <si>
    <t>效果指标（30分）</t>
  </si>
  <si>
    <t>社会效益指标</t>
  </si>
  <si>
    <t>设备利用率达95%以上；提升学生学习兴趣；提升教师实操能力、培养双师型人才,提升专业影响力</t>
  </si>
  <si>
    <t>优</t>
  </si>
  <si>
    <t>设备利用率达100%以上；提升学生学习兴趣；提升教师实操能力、培养双师型人才,提升专业影响力</t>
  </si>
  <si>
    <t>可持续影响指标</t>
  </si>
  <si>
    <t>提高高职中药及康复类专业学生职业技能素养，提高学生就业水平和竞争力，提高就业学生的适应社会能力，提升教师教学及科研能力，提供社会服务，满足社会需求</t>
  </si>
  <si>
    <t>效益指标量化程度有待加强</t>
  </si>
  <si>
    <t>满意度
指标（10分）</t>
  </si>
  <si>
    <t>服务对象满意度指标</t>
  </si>
  <si>
    <t>师生满意度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</si>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</sst>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57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="80" zoomScaleNormal="100" workbookViewId="0">
      <selection activeCell="I10" sqref="I10:I11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13810111887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1" t="s">
        <v>19</v>
      </c>
      <c r="E8" s="5">
        <v>401.48</v>
      </c>
      <c r="F8" s="5">
        <v>394.6</v>
      </c>
      <c r="G8" s="5">
        <v>394.6</v>
      </c>
      <c r="H8" s="5">
        <v>10</v>
      </c>
      <c r="I8" s="32">
        <f>G8/F8</f>
        <v>1</v>
      </c>
      <c r="J8" s="9">
        <f>10*I8</f>
        <v>10</v>
      </c>
    </row>
    <row r="9" ht="15" spans="1:10">
      <c r="A9" s="9"/>
      <c r="B9" s="9"/>
      <c r="C9" s="9"/>
      <c r="D9" s="12" t="s">
        <v>20</v>
      </c>
      <c r="E9" s="5">
        <v>401.48</v>
      </c>
      <c r="F9" s="5">
        <v>394.6</v>
      </c>
      <c r="G9" s="5">
        <v>394.6</v>
      </c>
      <c r="H9" s="5" t="s">
        <v>21</v>
      </c>
      <c r="I9" s="32">
        <f>G9/F9</f>
        <v>1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5" t="s">
        <v>21</v>
      </c>
      <c r="J10" s="9" t="s">
        <v>21</v>
      </c>
    </row>
    <row r="11" ht="19" customHeight="1" spans="1:10">
      <c r="A11" s="9"/>
      <c r="B11" s="9"/>
      <c r="C11" s="9"/>
      <c r="D11" s="10" t="s">
        <v>23</v>
      </c>
      <c r="E11" s="5">
        <v>0</v>
      </c>
      <c r="F11" s="5">
        <v>0</v>
      </c>
      <c r="G11" s="5">
        <v>0</v>
      </c>
      <c r="H11" s="5" t="s">
        <v>21</v>
      </c>
      <c r="I11" s="5" t="s">
        <v>21</v>
      </c>
      <c r="J11" s="9" t="s">
        <v>21</v>
      </c>
    </row>
    <row r="12" ht="26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133" customHeight="1" spans="1:10">
      <c r="A13" s="13"/>
      <c r="B13" s="12" t="s">
        <v>27</v>
      </c>
      <c r="C13" s="12"/>
      <c r="D13" s="12"/>
      <c r="E13" s="12"/>
      <c r="F13" s="12" t="s">
        <v>28</v>
      </c>
      <c r="G13" s="12"/>
      <c r="H13" s="12"/>
      <c r="I13" s="12"/>
      <c r="J13" s="12"/>
    </row>
    <row r="14" ht="30" spans="1:10">
      <c r="A14" s="13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7" customHeight="1" spans="1:10">
      <c r="A15" s="13"/>
      <c r="B15" s="14" t="s">
        <v>37</v>
      </c>
      <c r="C15" s="5" t="s">
        <v>38</v>
      </c>
      <c r="D15" s="5" t="s">
        <v>39</v>
      </c>
      <c r="E15" s="15" t="s">
        <v>40</v>
      </c>
      <c r="F15" s="9" t="s">
        <v>41</v>
      </c>
      <c r="G15" s="9" t="s">
        <v>42</v>
      </c>
      <c r="H15" s="9">
        <v>15</v>
      </c>
      <c r="I15" s="9">
        <v>15</v>
      </c>
      <c r="J15" s="5"/>
    </row>
    <row r="16" s="1" customFormat="1" ht="51" customHeight="1" spans="1:10">
      <c r="A16" s="16"/>
      <c r="B16" s="17"/>
      <c r="C16" s="18" t="s">
        <v>43</v>
      </c>
      <c r="D16" s="9" t="s">
        <v>44</v>
      </c>
      <c r="E16" s="19">
        <v>1</v>
      </c>
      <c r="F16" s="9" t="s">
        <v>45</v>
      </c>
      <c r="G16" s="9" t="s">
        <v>42</v>
      </c>
      <c r="H16" s="20">
        <v>15</v>
      </c>
      <c r="I16" s="20">
        <v>15</v>
      </c>
      <c r="J16" s="18"/>
    </row>
    <row r="17" ht="64" customHeight="1" spans="1:10">
      <c r="A17" s="13"/>
      <c r="B17" s="21"/>
      <c r="C17" s="5" t="s">
        <v>46</v>
      </c>
      <c r="D17" s="5" t="s">
        <v>47</v>
      </c>
      <c r="E17" s="22" t="s">
        <v>48</v>
      </c>
      <c r="F17" s="9" t="s">
        <v>49</v>
      </c>
      <c r="G17" s="9" t="s">
        <v>42</v>
      </c>
      <c r="H17" s="9">
        <v>10</v>
      </c>
      <c r="I17" s="9">
        <v>10</v>
      </c>
      <c r="J17" s="5"/>
    </row>
    <row r="18" ht="38" customHeight="1" spans="1:10">
      <c r="A18" s="13"/>
      <c r="B18" s="14" t="s">
        <v>50</v>
      </c>
      <c r="C18" s="9" t="s">
        <v>51</v>
      </c>
      <c r="D18" s="5" t="s">
        <v>52</v>
      </c>
      <c r="E18" s="23" t="s">
        <v>53</v>
      </c>
      <c r="F18" s="9" t="s">
        <v>54</v>
      </c>
      <c r="G18" s="9" t="s">
        <v>42</v>
      </c>
      <c r="H18" s="9">
        <v>10</v>
      </c>
      <c r="I18" s="9">
        <v>10</v>
      </c>
      <c r="J18" s="5"/>
    </row>
    <row r="19" ht="90" spans="1:10">
      <c r="A19" s="13"/>
      <c r="B19" s="24" t="s">
        <v>55</v>
      </c>
      <c r="C19" s="25" t="s">
        <v>56</v>
      </c>
      <c r="D19" s="26" t="s">
        <v>57</v>
      </c>
      <c r="E19" s="22" t="s">
        <v>58</v>
      </c>
      <c r="F19" s="27" t="s">
        <v>59</v>
      </c>
      <c r="G19" s="20"/>
      <c r="H19" s="9">
        <v>15</v>
      </c>
      <c r="I19" s="5">
        <v>15</v>
      </c>
      <c r="J19" s="9"/>
    </row>
    <row r="20" ht="150" spans="1:10">
      <c r="A20" s="13"/>
      <c r="B20" s="24"/>
      <c r="C20" s="24" t="s">
        <v>60</v>
      </c>
      <c r="D20" s="26" t="s">
        <v>61</v>
      </c>
      <c r="E20" s="22" t="s">
        <v>58</v>
      </c>
      <c r="F20" s="9" t="s">
        <v>61</v>
      </c>
      <c r="G20" s="9"/>
      <c r="H20" s="9">
        <v>15</v>
      </c>
      <c r="I20" s="5">
        <v>14</v>
      </c>
      <c r="J20" s="9" t="s">
        <v>62</v>
      </c>
    </row>
    <row r="21" ht="51" customHeight="1" spans="1:10">
      <c r="A21" s="13"/>
      <c r="B21" s="24" t="s">
        <v>63</v>
      </c>
      <c r="C21" s="24" t="s">
        <v>64</v>
      </c>
      <c r="D21" s="5" t="s">
        <v>65</v>
      </c>
      <c r="E21" s="25" t="s">
        <v>66</v>
      </c>
      <c r="F21" s="28">
        <v>0.9921</v>
      </c>
      <c r="G21" s="20" t="s">
        <v>42</v>
      </c>
      <c r="H21" s="9">
        <v>10</v>
      </c>
      <c r="I21" s="5">
        <v>10</v>
      </c>
      <c r="J21" s="9"/>
    </row>
    <row r="22" ht="27" customHeight="1" spans="1:10">
      <c r="A22" s="29" t="s">
        <v>67</v>
      </c>
      <c r="B22" s="29"/>
      <c r="C22" s="29"/>
      <c r="D22" s="29"/>
      <c r="E22" s="29"/>
      <c r="F22" s="29"/>
      <c r="G22" s="29"/>
      <c r="H22" s="29">
        <v>100</v>
      </c>
      <c r="I22" s="29">
        <f>SUM(I15:I21)+J8</f>
        <v>99</v>
      </c>
      <c r="J22" s="5"/>
    </row>
    <row r="23" ht="161" customHeight="1" spans="1:10">
      <c r="A23" s="30" t="s">
        <v>68</v>
      </c>
      <c r="B23" s="31"/>
      <c r="C23" s="31"/>
      <c r="D23" s="31"/>
      <c r="E23" s="31"/>
      <c r="F23" s="31"/>
      <c r="G23" s="31"/>
      <c r="H23" s="31"/>
      <c r="I23" s="31"/>
      <c r="J23" s="31"/>
    </row>
  </sheetData>
  <autoFilter ref="A14:J23">
    <extLst/>
  </autoFilter>
  <mergeCells count="29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23:J23"/>
    <mergeCell ref="A12:A13"/>
    <mergeCell ref="A14:A21"/>
    <mergeCell ref="B15:B17"/>
    <mergeCell ref="B19:B20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2024-05-16T07:01:21Z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