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<sst xmlns="http://schemas.openxmlformats.org/spreadsheetml/2006/main" count="117" uniqueCount="93">
  <si>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</si>
  <si>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</si>
  <si>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</si>
  <si>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</si>
  <si>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改革与发展</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</si>
  <si>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</si>
  <si>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</si>
  <si>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</si>
  <si>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</si>
  <si>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</si>
  <si>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</si>
  <si>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</si>
  <si>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</si>
  <si>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</si>
  <si>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</si>
  <si>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</si>
  <si>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</si>
  <si>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</si>
  <si>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</si>
  <si>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</si>
  <si>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</si>
  <si>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</si>
  <si>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</si>
  <si>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</si>
  <si>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</si>
  <si>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</si>
  <si>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</si>
  <si>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针对肝病领域重大的临床诊疗相关科学问题，采用所内竞争课题形式，有针对性地开展研究，从而在肝癌诊治，脂肪肝、病毒性肝炎诊断标志物研发和代谢性肝病发生发展分子机制研究方面有一个新的突破，并由此培养青年人才，增强队伍建设和国际交流。
1）2023年度自主选题立项
2）国家自然基金和北京市自然基金配套基金
3）启动开放性青年基金课题2项
4）产生竞争性课题3-5项，申请专利1-2项，发表论著10-15篇，培养研究生3-5名。</t>
  </si>
  <si>
    <t>2023年度自主选题立项5项；完成国家自然基金和北京市自然基金配套基金；启动开放性青年基金课题4项；产生竞争性课题10项，申请专利3项，发表论著16篇，培养研究生6名。</t>
  </si>
  <si>
    <t>绩效指标</t>
  </si>
  <si>
    <t>一级指标</t>
  </si>
  <si>
    <t>二级指标</t>
  </si>
  <si>
    <t>三级指标</t>
  </si>
  <si>
    <t>年度指标值(A)</t>
  </si>
  <si>
    <t>实际完成值(B)</t>
  </si>
  <si>
    <t>分值</t>
  </si>
  <si>
    <t>偏差原因分析及改进措施</t>
  </si>
  <si>
    <t>产出指标（40分）</t>
  </si>
  <si>
    <t>数量指标</t>
  </si>
  <si>
    <t>设立自主选题</t>
  </si>
  <si>
    <t>≥6项</t>
  </si>
  <si>
    <t>5项</t>
  </si>
  <si>
    <t>因单位学科骨干工作调离所以本年度自主选题少1项</t>
  </si>
  <si>
    <t>设立开放性青年基金课题</t>
  </si>
  <si>
    <t>≥4项</t>
  </si>
  <si>
    <t>4项</t>
  </si>
  <si>
    <t>申请课题</t>
  </si>
  <si>
    <t>≥5项</t>
  </si>
  <si>
    <t>10项</t>
  </si>
  <si>
    <t>申请专利</t>
  </si>
  <si>
    <t>≥2项</t>
  </si>
  <si>
    <t>3项</t>
  </si>
  <si>
    <t>发表论文</t>
  </si>
  <si>
    <t>≥15篇</t>
  </si>
  <si>
    <t>16篇</t>
  </si>
  <si>
    <t>课培养研究生</t>
  </si>
  <si>
    <t>≥5人</t>
  </si>
  <si>
    <t>6人</t>
  </si>
  <si>
    <t>质量指标</t>
  </si>
  <si>
    <t>SCI占论著比</t>
  </si>
  <si>
    <t>≥60%</t>
  </si>
  <si>
    <t>本年度中文文章产出较多导致SCI占比降低</t>
  </si>
  <si>
    <t>邀请国内专家级别</t>
  </si>
  <si>
    <t>高级职称</t>
  </si>
  <si>
    <t>获得市级以上课题占比</t>
  </si>
  <si>
    <t>≥80%</t>
  </si>
  <si>
    <t>因国自然、市自然等市级以上项目有限项要求，导致市级以上课题占比低</t>
  </si>
  <si>
    <t>时效指标</t>
  </si>
  <si>
    <t>项目时效</t>
  </si>
  <si>
    <t>≤1年</t>
  </si>
  <si>
    <t>1年</t>
  </si>
  <si>
    <t>成本指标（10分）</t>
  </si>
  <si>
    <t>经济成本指标</t>
  </si>
  <si>
    <t>项目成本</t>
  </si>
  <si>
    <t>≤400万</t>
  </si>
  <si>
    <t>400万</t>
  </si>
  <si>
    <t>社会成本指标</t>
  </si>
  <si>
    <t>不涉及</t>
  </si>
  <si>
    <t>生态成本指标</t>
  </si>
  <si>
    <t>效果指标（30分）</t>
  </si>
  <si>
    <t>经济效益
指标</t>
  </si>
  <si>
    <t>社会效益
指标</t>
  </si>
  <si>
    <t>保障研究所基本科研工作正常运转</t>
  </si>
  <si>
    <t>本年度在改革与发展项目的支持下，研究所科研团队科研工作顺利进行，发表相关文章、获批相关竞争性课题基金，其中1人获得国家杰出青年基金，提高了研究所的行业知名度</t>
  </si>
  <si>
    <t>效益指标量化不足，建议加强指标量化工作</t>
  </si>
  <si>
    <t>生态效益
指标</t>
  </si>
  <si>
    <t>可持续影响指标</t>
  </si>
  <si>
    <t>满意度
指标（10分）</t>
  </si>
  <si>
    <t>服务对象满意度指标</t>
  </si>
  <si>
    <t>单位参与人员满意度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</si>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</sst>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Fill="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4" fillId="0" borderId="6"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view="pageBreakPreview" zoomScale="70" zoomScaleNormal="100" workbookViewId="0">
      <selection activeCell="I10" sqref="I10:I11"/>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20.708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83997425</v>
      </c>
      <c r="I6" s="9"/>
      <c r="J6" s="9"/>
    </row>
    <row r="7" ht="30" spans="1:10">
      <c r="A7" s="11" t="s">
        <v>12</v>
      </c>
      <c r="B7" s="11"/>
      <c r="C7" s="11"/>
      <c r="D7" s="5"/>
      <c r="E7" s="11" t="s">
        <v>13</v>
      </c>
      <c r="F7" s="11" t="s">
        <v>14</v>
      </c>
      <c r="G7" s="11" t="s">
        <v>15</v>
      </c>
      <c r="H7" s="11" t="s">
        <v>16</v>
      </c>
      <c r="I7" s="11" t="s">
        <v>17</v>
      </c>
      <c r="J7" s="5" t="s">
        <v>18</v>
      </c>
    </row>
    <row r="8" ht="20" customHeight="1" spans="1:10">
      <c r="A8" s="11"/>
      <c r="B8" s="11"/>
      <c r="C8" s="11"/>
      <c r="D8" s="12" t="s">
        <v>19</v>
      </c>
      <c r="E8" s="5">
        <v>400</v>
      </c>
      <c r="F8" s="5">
        <v>400</v>
      </c>
      <c r="G8" s="5">
        <v>400</v>
      </c>
      <c r="H8" s="5">
        <v>10</v>
      </c>
      <c r="I8" s="38">
        <f>G8/F8</f>
        <v>1</v>
      </c>
      <c r="J8" s="11">
        <f>10*I8</f>
        <v>10</v>
      </c>
    </row>
    <row r="9" ht="15" spans="1:10">
      <c r="A9" s="11"/>
      <c r="B9" s="11"/>
      <c r="C9" s="11"/>
      <c r="D9" s="13" t="s">
        <v>20</v>
      </c>
      <c r="E9" s="5">
        <v>400</v>
      </c>
      <c r="F9" s="5">
        <v>400</v>
      </c>
      <c r="G9" s="5">
        <v>400</v>
      </c>
      <c r="H9" s="5" t="s">
        <v>21</v>
      </c>
      <c r="I9" s="38">
        <f>G9/F9</f>
        <v>1</v>
      </c>
      <c r="J9" s="11" t="s">
        <v>21</v>
      </c>
    </row>
    <row r="10" ht="25" customHeight="1" spans="1:10">
      <c r="A10" s="11"/>
      <c r="B10" s="11"/>
      <c r="C10" s="11"/>
      <c r="D10" s="5" t="s">
        <v>22</v>
      </c>
      <c r="E10" s="5">
        <v>0</v>
      </c>
      <c r="F10" s="5">
        <v>0</v>
      </c>
      <c r="G10" s="5">
        <v>0</v>
      </c>
      <c r="H10" s="5" t="s">
        <v>21</v>
      </c>
      <c r="I10" s="5" t="s">
        <v>21</v>
      </c>
      <c r="J10" s="11" t="s">
        <v>21</v>
      </c>
    </row>
    <row r="11" ht="19" customHeight="1" spans="1:10">
      <c r="A11" s="11"/>
      <c r="B11" s="11"/>
      <c r="C11" s="11"/>
      <c r="D11" s="10" t="s">
        <v>23</v>
      </c>
      <c r="E11" s="5">
        <v>0</v>
      </c>
      <c r="F11" s="5">
        <v>0</v>
      </c>
      <c r="G11" s="5">
        <v>0</v>
      </c>
      <c r="H11" s="5" t="s">
        <v>21</v>
      </c>
      <c r="I11" s="5" t="s">
        <v>21</v>
      </c>
      <c r="J11" s="11" t="s">
        <v>21</v>
      </c>
    </row>
    <row r="12" ht="26" customHeight="1" spans="1:10">
      <c r="A12" s="14" t="s">
        <v>24</v>
      </c>
      <c r="B12" s="11" t="s">
        <v>25</v>
      </c>
      <c r="C12" s="11"/>
      <c r="D12" s="11"/>
      <c r="E12" s="11"/>
      <c r="F12" s="11" t="s">
        <v>26</v>
      </c>
      <c r="G12" s="11"/>
      <c r="H12" s="11"/>
      <c r="I12" s="11"/>
      <c r="J12" s="11"/>
    </row>
    <row r="13" ht="75" customHeight="1" spans="1:10">
      <c r="A13" s="14"/>
      <c r="B13" s="11" t="s">
        <v>27</v>
      </c>
      <c r="C13" s="11"/>
      <c r="D13" s="11"/>
      <c r="E13" s="11"/>
      <c r="F13" s="13" t="s">
        <v>28</v>
      </c>
      <c r="G13" s="13"/>
      <c r="H13" s="13"/>
      <c r="I13" s="13"/>
      <c r="J13" s="13"/>
    </row>
    <row r="14" ht="30" spans="1:10">
      <c r="A14" s="14" t="s">
        <v>29</v>
      </c>
      <c r="B14" s="11" t="s">
        <v>30</v>
      </c>
      <c r="C14" s="5" t="s">
        <v>31</v>
      </c>
      <c r="D14" s="5" t="s">
        <v>32</v>
      </c>
      <c r="E14" s="5" t="s">
        <v>33</v>
      </c>
      <c r="F14" s="11" t="s">
        <v>34</v>
      </c>
      <c r="G14" s="11"/>
      <c r="H14" s="11" t="s">
        <v>35</v>
      </c>
      <c r="I14" s="11" t="s">
        <v>18</v>
      </c>
      <c r="J14" s="11" t="s">
        <v>36</v>
      </c>
    </row>
    <row r="15" ht="56" customHeight="1" spans="1:10">
      <c r="A15" s="14"/>
      <c r="B15" s="15" t="s">
        <v>37</v>
      </c>
      <c r="C15" s="16" t="s">
        <v>38</v>
      </c>
      <c r="D15" s="5" t="s">
        <v>39</v>
      </c>
      <c r="E15" s="5" t="s">
        <v>40</v>
      </c>
      <c r="F15" s="5" t="s">
        <v>41</v>
      </c>
      <c r="G15" s="5"/>
      <c r="H15" s="11">
        <v>4</v>
      </c>
      <c r="I15" s="11">
        <v>3.3</v>
      </c>
      <c r="J15" s="39" t="s">
        <v>42</v>
      </c>
    </row>
    <row r="16" customFormat="1" ht="41" customHeight="1" spans="1:10">
      <c r="A16" s="14"/>
      <c r="B16" s="17"/>
      <c r="C16" s="18"/>
      <c r="D16" s="11" t="s">
        <v>43</v>
      </c>
      <c r="E16" s="5" t="s">
        <v>44</v>
      </c>
      <c r="F16" s="6" t="s">
        <v>45</v>
      </c>
      <c r="G16" s="8"/>
      <c r="H16" s="11">
        <v>4</v>
      </c>
      <c r="I16" s="11">
        <v>4</v>
      </c>
      <c r="J16" s="5"/>
    </row>
    <row r="17" customFormat="1" ht="41" customHeight="1" spans="1:10">
      <c r="A17" s="14"/>
      <c r="B17" s="17"/>
      <c r="C17" s="18"/>
      <c r="D17" s="5" t="s">
        <v>46</v>
      </c>
      <c r="E17" s="5" t="s">
        <v>47</v>
      </c>
      <c r="F17" s="6" t="s">
        <v>48</v>
      </c>
      <c r="G17" s="8"/>
      <c r="H17" s="11">
        <v>4</v>
      </c>
      <c r="I17" s="11">
        <v>4</v>
      </c>
      <c r="J17" s="5"/>
    </row>
    <row r="18" customFormat="1" ht="41" customHeight="1" spans="1:10">
      <c r="A18" s="14"/>
      <c r="B18" s="17"/>
      <c r="C18" s="18"/>
      <c r="D18" s="5" t="s">
        <v>49</v>
      </c>
      <c r="E18" s="5" t="s">
        <v>50</v>
      </c>
      <c r="F18" s="6" t="s">
        <v>51</v>
      </c>
      <c r="G18" s="8"/>
      <c r="H18" s="11">
        <v>4</v>
      </c>
      <c r="I18" s="11">
        <v>4</v>
      </c>
      <c r="J18" s="5"/>
    </row>
    <row r="19" customFormat="1" ht="41" customHeight="1" spans="1:10">
      <c r="A19" s="14"/>
      <c r="B19" s="17"/>
      <c r="C19" s="18"/>
      <c r="D19" s="5" t="s">
        <v>52</v>
      </c>
      <c r="E19" s="5" t="s">
        <v>53</v>
      </c>
      <c r="F19" s="6" t="s">
        <v>54</v>
      </c>
      <c r="G19" s="8"/>
      <c r="H19" s="11">
        <v>4</v>
      </c>
      <c r="I19" s="11">
        <v>4</v>
      </c>
      <c r="J19" s="5"/>
    </row>
    <row r="20" customFormat="1" ht="41" customHeight="1" spans="1:10">
      <c r="A20" s="14"/>
      <c r="B20" s="17"/>
      <c r="C20" s="19"/>
      <c r="D20" s="5" t="s">
        <v>55</v>
      </c>
      <c r="E20" s="5" t="s">
        <v>56</v>
      </c>
      <c r="F20" s="6" t="s">
        <v>57</v>
      </c>
      <c r="G20" s="8"/>
      <c r="H20" s="11">
        <v>4</v>
      </c>
      <c r="I20" s="11">
        <v>4</v>
      </c>
      <c r="J20" s="5"/>
    </row>
    <row r="21" customFormat="1" ht="54" customHeight="1" spans="1:10">
      <c r="A21" s="14"/>
      <c r="B21" s="17"/>
      <c r="C21" s="20" t="s">
        <v>58</v>
      </c>
      <c r="D21" s="5" t="s">
        <v>59</v>
      </c>
      <c r="E21" s="21" t="s">
        <v>60</v>
      </c>
      <c r="F21" s="22">
        <v>0.56</v>
      </c>
      <c r="G21" s="8"/>
      <c r="H21" s="11">
        <v>4</v>
      </c>
      <c r="I21" s="11">
        <v>3.7</v>
      </c>
      <c r="J21" s="39" t="s">
        <v>61</v>
      </c>
    </row>
    <row r="22" customFormat="1" ht="48" customHeight="1" spans="1:10">
      <c r="A22" s="14"/>
      <c r="B22" s="17"/>
      <c r="C22" s="23"/>
      <c r="D22" s="5" t="s">
        <v>62</v>
      </c>
      <c r="E22" s="24" t="s">
        <v>63</v>
      </c>
      <c r="F22" s="25" t="s">
        <v>63</v>
      </c>
      <c r="G22" s="26"/>
      <c r="H22" s="11">
        <v>4</v>
      </c>
      <c r="I22" s="11">
        <v>4</v>
      </c>
      <c r="J22" s="40"/>
    </row>
    <row r="23" s="1" customFormat="1" ht="75" customHeight="1" spans="1:10">
      <c r="A23" s="27"/>
      <c r="B23" s="28"/>
      <c r="C23" s="29"/>
      <c r="D23" s="30" t="s">
        <v>64</v>
      </c>
      <c r="E23" s="31" t="s">
        <v>65</v>
      </c>
      <c r="F23" s="31">
        <v>0.7</v>
      </c>
      <c r="G23" s="30"/>
      <c r="H23" s="30">
        <v>4</v>
      </c>
      <c r="I23" s="30">
        <v>3.5</v>
      </c>
      <c r="J23" s="39" t="s">
        <v>66</v>
      </c>
    </row>
    <row r="24" ht="41" customHeight="1" spans="1:10">
      <c r="A24" s="14"/>
      <c r="B24" s="32"/>
      <c r="C24" s="5" t="s">
        <v>67</v>
      </c>
      <c r="D24" s="11" t="s">
        <v>68</v>
      </c>
      <c r="E24" s="11" t="s">
        <v>69</v>
      </c>
      <c r="F24" s="11" t="s">
        <v>70</v>
      </c>
      <c r="G24" s="11"/>
      <c r="H24" s="11">
        <v>4</v>
      </c>
      <c r="I24" s="11">
        <v>4</v>
      </c>
      <c r="J24" s="5"/>
    </row>
    <row r="25" ht="38" customHeight="1" spans="1:10">
      <c r="A25" s="14"/>
      <c r="B25" s="15" t="s">
        <v>71</v>
      </c>
      <c r="C25" s="11" t="s">
        <v>72</v>
      </c>
      <c r="D25" s="11" t="s">
        <v>73</v>
      </c>
      <c r="E25" s="11" t="s">
        <v>74</v>
      </c>
      <c r="F25" s="11" t="s">
        <v>75</v>
      </c>
      <c r="G25" s="11"/>
      <c r="H25" s="11">
        <v>10</v>
      </c>
      <c r="I25" s="11">
        <v>10</v>
      </c>
      <c r="J25" s="5"/>
    </row>
    <row r="26" ht="38" customHeight="1" spans="1:10">
      <c r="A26" s="14"/>
      <c r="B26" s="17"/>
      <c r="C26" s="11" t="s">
        <v>76</v>
      </c>
      <c r="D26" s="11" t="s">
        <v>77</v>
      </c>
      <c r="E26" s="11" t="s">
        <v>77</v>
      </c>
      <c r="F26" s="11" t="s">
        <v>77</v>
      </c>
      <c r="G26" s="11"/>
      <c r="H26" s="11"/>
      <c r="I26" s="11"/>
      <c r="J26" s="5"/>
    </row>
    <row r="27" ht="38" customHeight="1" spans="1:10">
      <c r="A27" s="14"/>
      <c r="B27" s="32"/>
      <c r="C27" s="11" t="s">
        <v>78</v>
      </c>
      <c r="D27" s="11" t="s">
        <v>77</v>
      </c>
      <c r="E27" s="11" t="s">
        <v>77</v>
      </c>
      <c r="F27" s="11" t="s">
        <v>77</v>
      </c>
      <c r="G27" s="11"/>
      <c r="H27" s="11"/>
      <c r="I27" s="11"/>
      <c r="J27" s="5"/>
    </row>
    <row r="28" ht="30" spans="1:10">
      <c r="A28" s="14"/>
      <c r="B28" s="33" t="s">
        <v>79</v>
      </c>
      <c r="C28" s="33" t="s">
        <v>80</v>
      </c>
      <c r="D28" s="11" t="s">
        <v>77</v>
      </c>
      <c r="E28" s="11" t="s">
        <v>77</v>
      </c>
      <c r="F28" s="11" t="s">
        <v>77</v>
      </c>
      <c r="G28" s="11"/>
      <c r="H28" s="11"/>
      <c r="I28" s="5"/>
      <c r="J28" s="5"/>
    </row>
    <row r="29" ht="126" customHeight="1" spans="1:11">
      <c r="A29" s="14"/>
      <c r="B29" s="33"/>
      <c r="C29" s="33" t="s">
        <v>81</v>
      </c>
      <c r="D29" s="11" t="s">
        <v>82</v>
      </c>
      <c r="E29" s="11" t="s">
        <v>82</v>
      </c>
      <c r="F29" s="11" t="s">
        <v>83</v>
      </c>
      <c r="G29" s="11"/>
      <c r="H29" s="11">
        <v>30</v>
      </c>
      <c r="I29" s="5">
        <v>29</v>
      </c>
      <c r="J29" s="13" t="s">
        <v>84</v>
      </c>
      <c r="K29" s="41"/>
    </row>
    <row r="30" ht="37" customHeight="1" spans="1:10">
      <c r="A30" s="14"/>
      <c r="B30" s="33"/>
      <c r="C30" s="33" t="s">
        <v>85</v>
      </c>
      <c r="D30" s="11" t="s">
        <v>77</v>
      </c>
      <c r="E30" s="11" t="s">
        <v>77</v>
      </c>
      <c r="F30" s="11" t="s">
        <v>77</v>
      </c>
      <c r="G30" s="11"/>
      <c r="H30" s="11"/>
      <c r="I30" s="5"/>
      <c r="J30" s="5"/>
    </row>
    <row r="31" ht="40" customHeight="1" spans="1:10">
      <c r="A31" s="14"/>
      <c r="B31" s="33"/>
      <c r="C31" s="33" t="s">
        <v>86</v>
      </c>
      <c r="D31" s="11" t="s">
        <v>77</v>
      </c>
      <c r="E31" s="11" t="s">
        <v>77</v>
      </c>
      <c r="F31" s="11" t="s">
        <v>77</v>
      </c>
      <c r="G31" s="11"/>
      <c r="H31" s="11"/>
      <c r="I31" s="5"/>
      <c r="J31" s="5"/>
    </row>
    <row r="32" ht="51" customHeight="1" spans="1:10">
      <c r="A32" s="14"/>
      <c r="B32" s="33" t="s">
        <v>87</v>
      </c>
      <c r="C32" s="33" t="s">
        <v>88</v>
      </c>
      <c r="D32" s="11" t="s">
        <v>89</v>
      </c>
      <c r="E32" s="21" t="s">
        <v>90</v>
      </c>
      <c r="F32" s="34">
        <v>0.9143</v>
      </c>
      <c r="G32" s="5"/>
      <c r="H32" s="11">
        <v>10</v>
      </c>
      <c r="I32" s="5">
        <v>10</v>
      </c>
      <c r="J32" s="11"/>
    </row>
    <row r="33" ht="27" customHeight="1" spans="1:10">
      <c r="A33" s="35" t="s">
        <v>91</v>
      </c>
      <c r="B33" s="35"/>
      <c r="C33" s="35"/>
      <c r="D33" s="35"/>
      <c r="E33" s="35"/>
      <c r="F33" s="35"/>
      <c r="G33" s="35"/>
      <c r="H33" s="35">
        <v>100</v>
      </c>
      <c r="I33" s="35">
        <f>SUM(I15:I32)+J8</f>
        <v>97.5</v>
      </c>
      <c r="J33" s="5"/>
    </row>
    <row r="34" ht="161" customHeight="1" spans="1:10">
      <c r="A34" s="36" t="s">
        <v>92</v>
      </c>
      <c r="B34" s="37"/>
      <c r="C34" s="37"/>
      <c r="D34" s="37"/>
      <c r="E34" s="37"/>
      <c r="F34" s="37"/>
      <c r="G34" s="37"/>
      <c r="H34" s="37"/>
      <c r="I34" s="37"/>
      <c r="J34" s="37"/>
    </row>
  </sheetData>
  <mergeCells count="4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2"/>
    <mergeCell ref="B15:B24"/>
    <mergeCell ref="B25:B27"/>
    <mergeCell ref="B28:B31"/>
    <mergeCell ref="C15:C20"/>
    <mergeCell ref="C21:C23"/>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2024-05-17T02:07:01Z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DB9D2FCF0F0D454D884B9FF231DA2AAE_13</vt:lpwstr>
  </property>
</Properties>
</file>