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<sst xmlns="http://schemas.openxmlformats.org/spreadsheetml/2006/main" count="103" uniqueCount="81">
  <si>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</si>
  <si>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</si>
  <si>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</si>
  <si>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</si>
  <si>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改革与发展</t>
  </si>
  <si>
    <t>主管部门</t>
  </si>
  <si>
    <t>北京市卫生健康委员会</t>
  </si>
  <si>
    <t>实施单位</t>
  </si>
  <si>
    <t>首都儿科研究所</t>
  </si>
  <si>
    <t>项目负责人</t>
  </si>
  <si>
    <t>张建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</si>
  <si>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</si>
  <si>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</si>
  <si>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</si>
  <si>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</si>
  <si>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</si>
  <si>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</si>
  <si>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</si>
  <si>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</si>
  <si>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</si>
  <si>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</si>
  <si>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</si>
  <si>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—执行至2024年5月15日</t>
  </si>
  <si>
    <t>上年结转资金</t>
  </si>
  <si>
    <t xml:space="preserve">     其他资金</t>
  </si>
  <si>
    <t>年度总体目标</t>
  </si>
  <si>
    <t>预期目标</t>
  </si>
  <si>
    <t>实际完成情况</t>
  </si>
  <si>
    <t>1）结合营养缺乏模型和干预模式研究，发表营养素与基因组的修饰关联和机制研究高水平文章（二区以上2篇）；
2）完成儿童全血干血斑中同型半胱氨酸定量检测技术方法文章的发表；
3）完成3-6岁儿童运动与儿童皮下脂肪和其他组分群体发育分析的数学模型；
4）完成儿童多重发育维度的小样本调查分析，建立数学模型；
5) 发表SCI文章6篇及中文核心期刊文章3篇；
6）软件专利1项，发明专利2项
7）举办营养与运动国家讲习班3个</t>
  </si>
  <si>
    <t>1）发表儿童营养运动与表观遗传修饰研究SCI论文6篇（2篇二区以上）；中文文章3篇
2）完成儿童全血干血斑中同型半胱氨酸定量检测技术并发表SCI论文1篇
3）完成3-6岁儿童运动群体发育分析的数学模型                   4) 发表SCI文章6篇及中文核心期刊文章3篇；
6）软件专利1项，发明专利2项
7）举办营养与运动国家讲习班3个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</si>
  <si>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</si>
  <si>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</si>
  <si>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</si>
  <si>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</si>
  <si>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</si>
  <si>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</si>
  <si>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</si>
  <si>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</si>
  <si>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</si>
  <si>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</si>
  <si>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获得软件著作权</t>
  </si>
  <si>
    <t>1项</t>
  </si>
  <si>
    <t>发明专利</t>
  </si>
  <si>
    <t>发表SCI论文</t>
  </si>
  <si>
    <t>6篇</t>
  </si>
  <si>
    <t>发表中文文章</t>
  </si>
  <si>
    <t>3篇</t>
  </si>
  <si>
    <t>培养研究生</t>
  </si>
  <si>
    <t>3名</t>
  </si>
  <si>
    <t>质量指标</t>
  </si>
  <si>
    <t>完成儿童全血干血斑中同型半胱氨酸定量检测技术方法文章的发表</t>
  </si>
  <si>
    <t>完成儿童全血干血斑中同型半胱氨酸定量检测并发表SCI论文1篇</t>
  </si>
  <si>
    <t>时效指标</t>
  </si>
  <si>
    <t>按进度执行相关内容，完成的及时性</t>
  </si>
  <si>
    <t>由于疫情，进度滞后</t>
  </si>
  <si>
    <t>成本指标（10分）</t>
  </si>
  <si>
    <t>经济成本指标</t>
  </si>
  <si>
    <t>项目预算控制数</t>
  </si>
  <si>
    <t>60.626467万</t>
  </si>
  <si>
    <t>支出57.68611万元</t>
  </si>
  <si>
    <t>社会成本指标</t>
  </si>
  <si>
    <t>不涉及</t>
  </si>
  <si>
    <t>生态成本指标</t>
  </si>
  <si>
    <t>效果指标（30分）</t>
  </si>
  <si>
    <t>经济效益
指标</t>
  </si>
  <si>
    <t>社会效益指标</t>
  </si>
  <si>
    <t>建设完善儿童营养研究-转化-服务体系</t>
  </si>
  <si>
    <t>举办营养与运动国家讲习班3个</t>
  </si>
  <si>
    <t>举办儿童早期发展专题研讨论、儿童早期发展与养育招护学术论坛、儿童运动研究新进展与评估技术学习班。初步建立儿童营养研究-转化-服务体系</t>
  </si>
  <si>
    <t>支撑资料不足</t>
  </si>
  <si>
    <t>生态效益
指标</t>
  </si>
  <si>
    <t>可持续影响指标</t>
  </si>
  <si>
    <t>不设计</t>
  </si>
  <si>
    <t>总分：</t>
  </si>
  <si>
    <t>满意度
指标（10分）</t>
  </si>
  <si>
    <t>服务对象满意度指标</t>
  </si>
  <si>
    <t>使用人员满意度</t>
  </si>
  <si>
    <t>≥80%</t>
  </si>
  <si>
    <t>未提供满意度资料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</si>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</sst>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8" fillId="2" borderId="0" xfId="0" applyFont="1" applyFill="1"/>
    <xf numFmtId="10" fontId="4" fillId="2" borderId="1" xfId="3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9" fontId="4" fillId="2" borderId="1" xfId="3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wrapText="1"/>
    </xf>
    <xf numFmtId="176" fontId="7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405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tabSelected="1" view="pageBreakPreview" zoomScaleNormal="100" workbookViewId="0">
      <selection activeCell="D5" sqref="D5:F5"/>
    </sheetView>
  </sheetViews>
  <sheetFormatPr defaultColWidth="9" defaultRowHeight="14"/>
  <cols>
    <col min="1" max="1" width="5.33333333333333" style="1" customWidth="1"/>
    <col min="2" max="2" width="7.66666666666667" style="1" customWidth="1"/>
    <col min="3" max="3" width="12.1666666666667" style="1" customWidth="1"/>
    <col min="4" max="4" width="17.6666666666667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6666666666667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1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85695570</v>
      </c>
      <c r="I6" s="9"/>
      <c r="J6" s="9"/>
      <c r="K6" s="35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60.626467</v>
      </c>
      <c r="F8" s="5">
        <v>60.626467</v>
      </c>
      <c r="G8" s="5">
        <v>57.68611</v>
      </c>
      <c r="H8" s="5">
        <v>10</v>
      </c>
      <c r="I8" s="36">
        <f>G8/F8</f>
        <v>0.951500439568745</v>
      </c>
      <c r="J8" s="37">
        <f>10*I8</f>
        <v>9.51500439568745</v>
      </c>
    </row>
    <row r="9" ht="30" spans="1:10">
      <c r="A9" s="9"/>
      <c r="B9" s="9"/>
      <c r="C9" s="9"/>
      <c r="D9" s="11" t="s">
        <v>20</v>
      </c>
      <c r="E9" s="5">
        <v>60.626467</v>
      </c>
      <c r="F9" s="5">
        <v>60.626467</v>
      </c>
      <c r="G9" s="5">
        <v>57.68611</v>
      </c>
      <c r="H9" s="5" t="s">
        <v>21</v>
      </c>
      <c r="I9" s="36">
        <f>G9/F9</f>
        <v>0.951500439568745</v>
      </c>
      <c r="J9" s="9" t="s">
        <v>22</v>
      </c>
    </row>
    <row r="10" ht="25" customHeight="1" spans="1:10">
      <c r="A10" s="9"/>
      <c r="B10" s="9"/>
      <c r="C10" s="9"/>
      <c r="D10" s="5" t="s">
        <v>23</v>
      </c>
      <c r="E10" s="5"/>
      <c r="F10" s="5"/>
      <c r="G10" s="5"/>
      <c r="H10" s="5" t="s">
        <v>21</v>
      </c>
      <c r="I10" s="38"/>
      <c r="J10" s="9" t="s">
        <v>21</v>
      </c>
    </row>
    <row r="11" ht="19" customHeight="1" spans="1:10">
      <c r="A11" s="9"/>
      <c r="B11" s="9"/>
      <c r="C11" s="9"/>
      <c r="D11" s="12" t="s">
        <v>24</v>
      </c>
      <c r="E11" s="5"/>
      <c r="F11" s="5"/>
      <c r="G11" s="5"/>
      <c r="H11" s="5" t="s">
        <v>21</v>
      </c>
      <c r="I11" s="38"/>
      <c r="J11" s="9" t="s">
        <v>21</v>
      </c>
    </row>
    <row r="12" ht="26" customHeight="1" spans="1:10">
      <c r="A12" s="13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166.5" customHeight="1" spans="1:10">
      <c r="A13" s="13"/>
      <c r="B13" s="11" t="s">
        <v>28</v>
      </c>
      <c r="C13" s="11"/>
      <c r="D13" s="11"/>
      <c r="E13" s="11"/>
      <c r="F13" s="11" t="s">
        <v>29</v>
      </c>
      <c r="G13" s="11"/>
      <c r="H13" s="11"/>
      <c r="I13" s="11"/>
      <c r="J13" s="11"/>
    </row>
    <row r="14" ht="30" spans="1:10">
      <c r="A14" s="13" t="s">
        <v>30</v>
      </c>
      <c r="B14" s="9" t="s">
        <v>31</v>
      </c>
      <c r="C14" s="5" t="s">
        <v>32</v>
      </c>
      <c r="D14" s="5" t="s">
        <v>33</v>
      </c>
      <c r="E14" s="5" t="s">
        <v>34</v>
      </c>
      <c r="F14" s="9" t="s">
        <v>35</v>
      </c>
      <c r="G14" s="9"/>
      <c r="H14" s="9" t="s">
        <v>36</v>
      </c>
      <c r="I14" s="9" t="s">
        <v>18</v>
      </c>
      <c r="J14" s="9" t="s">
        <v>37</v>
      </c>
    </row>
    <row r="15" ht="19.5" customHeight="1" spans="1:11">
      <c r="A15" s="13"/>
      <c r="B15" s="14" t="s">
        <v>38</v>
      </c>
      <c r="C15" s="15" t="s">
        <v>39</v>
      </c>
      <c r="D15" s="5" t="s">
        <v>40</v>
      </c>
      <c r="E15" s="16" t="s">
        <v>41</v>
      </c>
      <c r="F15" s="17" t="s">
        <v>41</v>
      </c>
      <c r="G15" s="18"/>
      <c r="H15" s="9">
        <v>5</v>
      </c>
      <c r="I15" s="9">
        <v>5</v>
      </c>
      <c r="J15" s="9"/>
      <c r="K15" s="35"/>
    </row>
    <row r="16" ht="15" spans="1:10">
      <c r="A16" s="13"/>
      <c r="B16" s="19"/>
      <c r="C16" s="20"/>
      <c r="D16" s="21" t="s">
        <v>42</v>
      </c>
      <c r="E16" s="5">
        <v>2</v>
      </c>
      <c r="F16" s="17">
        <v>2</v>
      </c>
      <c r="G16" s="18">
        <v>2</v>
      </c>
      <c r="H16" s="9">
        <v>5</v>
      </c>
      <c r="I16" s="9">
        <v>5</v>
      </c>
      <c r="J16" s="9"/>
    </row>
    <row r="17" ht="15" spans="1:10">
      <c r="A17" s="13"/>
      <c r="B17" s="19"/>
      <c r="C17" s="20"/>
      <c r="D17" s="5" t="s">
        <v>43</v>
      </c>
      <c r="E17" s="5" t="s">
        <v>44</v>
      </c>
      <c r="F17" s="17" t="s">
        <v>44</v>
      </c>
      <c r="G17" s="18" t="s">
        <v>44</v>
      </c>
      <c r="H17" s="9">
        <v>5</v>
      </c>
      <c r="I17" s="9">
        <v>5</v>
      </c>
      <c r="J17" s="9"/>
    </row>
    <row r="18" ht="15" spans="1:10">
      <c r="A18" s="13"/>
      <c r="B18" s="19"/>
      <c r="C18" s="20"/>
      <c r="D18" s="5" t="s">
        <v>45</v>
      </c>
      <c r="E18" s="5" t="s">
        <v>46</v>
      </c>
      <c r="F18" s="17" t="s">
        <v>46</v>
      </c>
      <c r="G18" s="18" t="s">
        <v>46</v>
      </c>
      <c r="H18" s="9">
        <v>5</v>
      </c>
      <c r="I18" s="9">
        <v>5</v>
      </c>
      <c r="J18" s="9"/>
    </row>
    <row r="19" ht="22.5" customHeight="1" spans="1:10">
      <c r="A19" s="13"/>
      <c r="B19" s="19"/>
      <c r="C19" s="20"/>
      <c r="D19" s="5" t="s">
        <v>47</v>
      </c>
      <c r="E19" s="16" t="s">
        <v>48</v>
      </c>
      <c r="F19" s="17" t="s">
        <v>48</v>
      </c>
      <c r="G19" s="18" t="s">
        <v>48</v>
      </c>
      <c r="H19" s="9">
        <v>5</v>
      </c>
      <c r="I19" s="9">
        <v>5</v>
      </c>
      <c r="J19" s="9"/>
    </row>
    <row r="20" ht="75" customHeight="1" spans="1:17">
      <c r="A20" s="13"/>
      <c r="B20" s="19"/>
      <c r="C20" s="15" t="s">
        <v>49</v>
      </c>
      <c r="D20" s="9" t="s">
        <v>50</v>
      </c>
      <c r="E20" s="9" t="s">
        <v>50</v>
      </c>
      <c r="F20" s="22" t="s">
        <v>51</v>
      </c>
      <c r="G20" s="9"/>
      <c r="H20" s="9">
        <v>5</v>
      </c>
      <c r="I20" s="9">
        <v>5</v>
      </c>
      <c r="J20" s="5"/>
      <c r="K20" s="39"/>
      <c r="L20" s="39"/>
      <c r="M20" s="39"/>
      <c r="N20" s="39"/>
      <c r="O20" s="39"/>
      <c r="P20" s="39"/>
      <c r="Q20" s="39"/>
    </row>
    <row r="21" ht="62.25" customHeight="1" spans="1:10">
      <c r="A21" s="13"/>
      <c r="B21" s="23"/>
      <c r="C21" s="5" t="s">
        <v>52</v>
      </c>
      <c r="D21" s="9" t="s">
        <v>53</v>
      </c>
      <c r="E21" s="22">
        <v>1</v>
      </c>
      <c r="F21" s="24">
        <v>0.9515</v>
      </c>
      <c r="G21" s="9"/>
      <c r="H21" s="9">
        <v>10</v>
      </c>
      <c r="I21" s="9">
        <v>8</v>
      </c>
      <c r="J21" s="9" t="s">
        <v>54</v>
      </c>
    </row>
    <row r="22" ht="30" spans="1:10">
      <c r="A22" s="13"/>
      <c r="B22" s="14" t="s">
        <v>55</v>
      </c>
      <c r="C22" s="9" t="s">
        <v>56</v>
      </c>
      <c r="D22" s="9" t="s">
        <v>57</v>
      </c>
      <c r="E22" s="9" t="s">
        <v>58</v>
      </c>
      <c r="F22" s="9" t="s">
        <v>59</v>
      </c>
      <c r="G22" s="9"/>
      <c r="H22" s="9">
        <v>10</v>
      </c>
      <c r="I22" s="9">
        <v>10</v>
      </c>
      <c r="J22" s="5"/>
    </row>
    <row r="23" ht="38" customHeight="1" spans="1:10">
      <c r="A23" s="13"/>
      <c r="B23" s="19"/>
      <c r="C23" s="9" t="s">
        <v>60</v>
      </c>
      <c r="D23" s="9" t="s">
        <v>61</v>
      </c>
      <c r="E23" s="9" t="s">
        <v>61</v>
      </c>
      <c r="F23" s="9"/>
      <c r="G23" s="9"/>
      <c r="H23" s="9"/>
      <c r="I23" s="9"/>
      <c r="J23" s="5"/>
    </row>
    <row r="24" ht="38" customHeight="1" spans="1:10">
      <c r="A24" s="13"/>
      <c r="B24" s="23"/>
      <c r="C24" s="9" t="s">
        <v>62</v>
      </c>
      <c r="D24" s="9" t="s">
        <v>61</v>
      </c>
      <c r="E24" s="9" t="s">
        <v>61</v>
      </c>
      <c r="F24" s="9"/>
      <c r="G24" s="9"/>
      <c r="H24" s="9"/>
      <c r="I24" s="9"/>
      <c r="J24" s="5"/>
    </row>
    <row r="25" ht="47.25" customHeight="1" spans="1:10">
      <c r="A25" s="13"/>
      <c r="B25" s="14" t="s">
        <v>63</v>
      </c>
      <c r="C25" s="25" t="s">
        <v>64</v>
      </c>
      <c r="D25" s="9" t="s">
        <v>61</v>
      </c>
      <c r="E25" s="9" t="s">
        <v>61</v>
      </c>
      <c r="F25" s="5"/>
      <c r="G25" s="5"/>
      <c r="H25" s="9"/>
      <c r="I25" s="5"/>
      <c r="J25" s="5"/>
    </row>
    <row r="26" ht="66" customHeight="1" spans="1:10">
      <c r="A26" s="13"/>
      <c r="B26" s="19"/>
      <c r="C26" s="23" t="s">
        <v>65</v>
      </c>
      <c r="D26" s="9" t="s">
        <v>66</v>
      </c>
      <c r="E26" s="9" t="s">
        <v>67</v>
      </c>
      <c r="F26" s="9" t="s">
        <v>68</v>
      </c>
      <c r="G26" s="9"/>
      <c r="H26" s="9">
        <v>30</v>
      </c>
      <c r="I26" s="5">
        <v>28</v>
      </c>
      <c r="J26" s="5" t="s">
        <v>69</v>
      </c>
    </row>
    <row r="27" ht="40" customHeight="1" spans="1:10">
      <c r="A27" s="13"/>
      <c r="B27" s="19"/>
      <c r="C27" s="25" t="s">
        <v>70</v>
      </c>
      <c r="D27" s="9" t="s">
        <v>61</v>
      </c>
      <c r="E27" s="9" t="s">
        <v>61</v>
      </c>
      <c r="F27" s="5"/>
      <c r="G27" s="5"/>
      <c r="H27" s="9"/>
      <c r="I27" s="5"/>
      <c r="J27" s="5"/>
    </row>
    <row r="28" ht="60" customHeight="1" spans="1:10">
      <c r="A28" s="13"/>
      <c r="B28" s="23"/>
      <c r="C28" s="25" t="s">
        <v>71</v>
      </c>
      <c r="D28" s="9" t="s">
        <v>72</v>
      </c>
      <c r="E28" s="9" t="s">
        <v>61</v>
      </c>
      <c r="F28" s="5"/>
      <c r="G28" s="5"/>
      <c r="H28" s="9"/>
      <c r="I28" s="5"/>
      <c r="J28" s="5"/>
    </row>
    <row r="29" ht="52.5" customHeight="1" spans="1:11">
      <c r="A29" s="26" t="s">
        <v>73</v>
      </c>
      <c r="B29" s="25" t="s">
        <v>74</v>
      </c>
      <c r="C29" s="25" t="s">
        <v>75</v>
      </c>
      <c r="D29" s="9" t="s">
        <v>76</v>
      </c>
      <c r="E29" s="25" t="s">
        <v>77</v>
      </c>
      <c r="F29" s="27">
        <v>1</v>
      </c>
      <c r="G29" s="28"/>
      <c r="H29" s="25">
        <v>10</v>
      </c>
      <c r="I29" s="28">
        <v>9</v>
      </c>
      <c r="J29" s="25" t="s">
        <v>78</v>
      </c>
      <c r="K29" s="35"/>
    </row>
    <row r="30" ht="47" customHeight="1" spans="1:10">
      <c r="A30" s="29" t="s">
        <v>79</v>
      </c>
      <c r="B30" s="30" t="s">
        <v>80</v>
      </c>
      <c r="C30" s="30"/>
      <c r="D30" s="30"/>
      <c r="E30" s="30"/>
      <c r="F30" s="30"/>
      <c r="G30" s="31"/>
      <c r="H30" s="32">
        <f>SUM(H15:H29)+H8</f>
        <v>100</v>
      </c>
      <c r="I30" s="40">
        <f>SUM(I15:I29)+I8</f>
        <v>85.9515004395687</v>
      </c>
      <c r="J30" s="5"/>
    </row>
    <row r="31" ht="147" customHeight="1" spans="1:10">
      <c r="A31" s="33" t="s">
        <v>79</v>
      </c>
      <c r="B31" s="34"/>
      <c r="C31" s="34"/>
      <c r="D31" s="34"/>
      <c r="E31" s="34"/>
      <c r="F31" s="34"/>
      <c r="G31" s="34"/>
      <c r="H31" s="34"/>
      <c r="I31" s="34"/>
      <c r="J31" s="34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K20:Q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B30:G30"/>
    <mergeCell ref="A31:J31"/>
    <mergeCell ref="A12:A13"/>
    <mergeCell ref="A14:A28"/>
    <mergeCell ref="B15:B21"/>
    <mergeCell ref="B22:B24"/>
    <mergeCell ref="B25:B28"/>
    <mergeCell ref="C15:C19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琪琪</cp:lastModifiedBy>
  <dcterms:created xsi:type="dcterms:W3CDTF">2015-06-07T10:17:00Z</dcterms:created>
  <cp:lastPrinted>2020-04-24T18:17:00Z</cp:lastPrinted>
  <dcterms:modified xsi:type="dcterms:W3CDTF">2024-05-17T06:45:29Z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34B1DDE4F4AC4E21B97AFDCE9567CA98_13</vt:lpwstr>
  </property>
</Properties>
</file>