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s>
  <definedNames>
    <definedName name="_xlnm.Print_Area" localSheetId="0">Sheet1!$A$1:$J$32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<sst xmlns="http://schemas.openxmlformats.org/spreadsheetml/2006/main" count="115" uniqueCount="84">
  <si>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</si>
  <si>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</si>
  <si>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</si>
  <si>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</si>
  <si>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人口老龄化国情市情教育</t>
  </si>
  <si>
    <t>主管部门</t>
  </si>
  <si>
    <t>北京市卫生健康委员会</t>
  </si>
  <si>
    <t>实施单位</t>
  </si>
  <si>
    <t>北京市老龄协会</t>
  </si>
  <si>
    <t>项目负责人</t>
  </si>
  <si>
    <t>郭南方</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</si>
  <si>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</si>
  <si>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</si>
  <si>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</si>
  <si>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</si>
  <si>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</si>
  <si>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</si>
  <si>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</si>
  <si>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</si>
  <si>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</si>
  <si>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</si>
  <si>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</si>
  <si>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</si>
  <si>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</si>
  <si>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</si>
  <si>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</si>
  <si>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</si>
  <si>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开展人口老龄化国情市情教育专题宣传，加大北京市人口老龄化的宣传力度，增强市民对人口老龄化国情市情意识，提升关爱老年人的意识和老年人的自爱意识，积极应对人口老龄化的社会氛围有所增加。</t>
  </si>
  <si>
    <t>开展了人口老龄化国情市情教育专题宣传，加大了北京市人口老龄化的宣传力度，市民对人口老龄化国情市情意识得到增强，关爱老年人的意识和老年人的自爱意识得到提升，积极应对人口老龄化的社会氛围有所增加。</t>
  </si>
  <si>
    <t>绩效指标</t>
  </si>
  <si>
    <t>一级指标</t>
  </si>
  <si>
    <t>二级指标</t>
  </si>
  <si>
    <t>三级指标</t>
  </si>
  <si>
    <t>年度指标值(A)</t>
  </si>
  <si>
    <t>实际完成值(B)</t>
  </si>
  <si>
    <t>分值</t>
  </si>
  <si>
    <t>偏差原因分析及改进措施</t>
  </si>
  <si>
    <t>产出指标(40分)</t>
  </si>
  <si>
    <t>数量指标</t>
  </si>
  <si>
    <t>人口老龄化国情市情教育系列公益讲座</t>
  </si>
  <si>
    <t>10场</t>
  </si>
  <si>
    <t>15场</t>
  </si>
  <si>
    <t>防跌倒论坛</t>
  </si>
  <si>
    <t>1场</t>
  </si>
  <si>
    <t>评出“银发达人（榜样）”</t>
  </si>
  <si>
    <t>30人</t>
  </si>
  <si>
    <t>31人</t>
  </si>
  <si>
    <t>《北京市人口老龄化国情市情教育读本（2023）》</t>
  </si>
  <si>
    <t>1本</t>
  </si>
  <si>
    <t>人口老龄化国情市情教育活动</t>
  </si>
  <si>
    <t>26场</t>
  </si>
  <si>
    <t>质量指标</t>
  </si>
  <si>
    <t>活动执行率</t>
  </si>
  <si>
    <t>时效指标</t>
  </si>
  <si>
    <t>项目持续时间</t>
  </si>
  <si>
    <t>≤9个月</t>
  </si>
  <si>
    <t>9个月</t>
  </si>
  <si>
    <t>成本指标（10分）</t>
  </si>
  <si>
    <t>经济成本指标</t>
  </si>
  <si>
    <t>项目预算控制数</t>
  </si>
  <si>
    <t>≤190万元</t>
  </si>
  <si>
    <t>190万元</t>
  </si>
  <si>
    <t>社会成本指标</t>
  </si>
  <si>
    <t>无</t>
  </si>
  <si>
    <t>生态成本指标</t>
  </si>
  <si>
    <t>效益指标(30分)</t>
  </si>
  <si>
    <t>经济效益
指标</t>
  </si>
  <si>
    <t>社会效益
指标</t>
  </si>
  <si>
    <t>积极老龄观、健康老龄化意识</t>
  </si>
  <si>
    <t>得到提升</t>
  </si>
  <si>
    <t>宣传覆盖面</t>
  </si>
  <si>
    <t>≥100000人次</t>
  </si>
  <si>
    <t>100000人次以上</t>
  </si>
  <si>
    <t>生态效益
指标</t>
  </si>
  <si>
    <t>可持续影响指标</t>
  </si>
  <si>
    <t>积极应对人口老龄化社会的认识</t>
  </si>
  <si>
    <t>老年人积极应对人口老龄化社会的认识不断增强，但进一步提升全体老年人的积极老龄观意识还需要一个进一步推进落实相关工作的过程</t>
  </si>
  <si>
    <r>
      <rPr>
        <sz val="12"/>
        <color theme="1"/>
        <rFont val="宋体"/>
        <charset val="134"/>
      </rPr>
      <t>满意度
指标
（1</t>
    </r>
    <r>
      <rPr>
        <sz val="12"/>
        <color theme="1"/>
        <rFont val="宋体"/>
        <charset val="134"/>
      </rPr>
      <t>0</t>
    </r>
    <r>
      <rPr>
        <sz val="12"/>
        <color theme="1"/>
        <rFont val="宋体"/>
        <charset val="134"/>
      </rPr>
      <t>分）</t>
    </r>
  </si>
  <si>
    <t>服务对象满意度指标</t>
  </si>
  <si>
    <t>公众满意度</t>
  </si>
  <si>
    <t>≥95%</t>
  </si>
  <si>
    <t>12.5%的受访者填报满意度为“一般”，全部受访者中，填报“不满意”或“非常不满意”的为0。下一步我们将进一步丰富选题和宣传教育形式，满足不同类别受众人群的需求。</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</si>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</sst>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3" borderId="10" applyNumberFormat="0" applyAlignment="0" applyProtection="0">
      <alignment vertical="center"/>
    </xf>
    <xf numFmtId="0" fontId="17" fillId="4" borderId="11" applyNumberFormat="0" applyAlignment="0" applyProtection="0">
      <alignment vertical="center"/>
    </xf>
    <xf numFmtId="0" fontId="18" fillId="4" borderId="10" applyNumberFormat="0" applyAlignment="0" applyProtection="0">
      <alignment vertical="center"/>
    </xf>
    <xf numFmtId="0" fontId="19" fillId="5"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43">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176" fontId="4" fillId="0" borderId="1" xfId="0" applyNumberFormat="1" applyFont="1" applyFill="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1" xfId="0" applyFont="1" applyFill="1" applyBorder="1" applyAlignment="1">
      <alignment horizontal="center" vertical="center"/>
    </xf>
    <xf numFmtId="176" fontId="4" fillId="0" borderId="1"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1" xfId="0" applyFont="1" applyFill="1" applyBorder="1" applyAlignment="1">
      <alignment horizontal="center" vertical="center" wrapText="1"/>
    </xf>
    <xf numFmtId="0" fontId="4" fillId="0" borderId="6" xfId="0" applyFont="1" applyBorder="1" applyAlignment="1">
      <alignment horizontal="center" vertical="center"/>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176" fontId="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4" xfId="0" applyNumberFormat="1" applyFont="1" applyBorder="1" applyAlignment="1">
      <alignment horizontal="center" vertical="center" wrapText="1"/>
    </xf>
    <xf numFmtId="0" fontId="4" fillId="0" borderId="3" xfId="0" applyFont="1" applyBorder="1" applyAlignment="1">
      <alignment horizontal="center" vertical="center" textRotation="255"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3" xfId="0" applyFont="1" applyBorder="1" applyAlignment="1">
      <alignment horizontal="center" vertical="center" textRotation="255"/>
    </xf>
    <xf numFmtId="0" fontId="5" fillId="0" borderId="6" xfId="0" applyFont="1" applyBorder="1" applyAlignment="1">
      <alignment horizontal="center" vertical="center" wrapText="1"/>
    </xf>
    <xf numFmtId="0" fontId="5" fillId="0" borderId="1" xfId="0" applyFont="1" applyBorder="1" applyAlignment="1">
      <alignment horizontal="center" vertical="center" wrapText="1"/>
    </xf>
    <xf numFmtId="10" fontId="4" fillId="0" borderId="1" xfId="0" applyNumberFormat="1" applyFont="1" applyBorder="1" applyAlignment="1">
      <alignment horizontal="center" vertical="center"/>
    </xf>
    <xf numFmtId="0" fontId="7" fillId="0" borderId="1" xfId="0" applyFont="1" applyBorder="1" applyAlignment="1">
      <alignment horizontal="center" vertical="center"/>
    </xf>
    <xf numFmtId="176" fontId="7" fillId="0" borderId="1" xfId="0" applyNumberFormat="1"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0" fontId="0" fillId="0" borderId="0" xfId="0" applyAlignment="1">
      <alignment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2"/>
  <sheetViews>
    <sheetView tabSelected="1" view="pageBreakPreview" zoomScale="70" zoomScaleNormal="100" topLeftCell="A4" workbookViewId="0">
      <selection activeCell="I30" sqref="I29:I30"/>
    </sheetView>
  </sheetViews>
  <sheetFormatPr defaultColWidth="9" defaultRowHeight="14"/>
  <cols>
    <col min="1" max="1" width="5.33333333333333" customWidth="1"/>
    <col min="2" max="2" width="7.75" customWidth="1"/>
    <col min="3" max="3" width="12.25" customWidth="1"/>
    <col min="4" max="4" width="30" customWidth="1"/>
    <col min="5" max="5" width="19.5083333333333" customWidth="1"/>
    <col min="6" max="6" width="13.3333333333333" customWidth="1"/>
    <col min="7" max="7" width="11.6666666666667" customWidth="1"/>
    <col min="8" max="8" width="12.5083333333333" customWidth="1"/>
    <col min="9" max="9" width="11" customWidth="1"/>
    <col min="10" max="10" width="19.45"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4" t="s">
        <v>6</v>
      </c>
      <c r="E5" s="4"/>
      <c r="F5" s="5"/>
      <c r="G5" s="4" t="s">
        <v>7</v>
      </c>
      <c r="H5" s="6" t="s">
        <v>8</v>
      </c>
      <c r="I5" s="6"/>
      <c r="J5" s="6"/>
    </row>
    <row r="6" ht="20" customHeight="1" spans="1:10">
      <c r="A6" s="4" t="s">
        <v>9</v>
      </c>
      <c r="B6" s="4"/>
      <c r="C6" s="4"/>
      <c r="D6" s="4" t="s">
        <v>10</v>
      </c>
      <c r="E6" s="4"/>
      <c r="F6" s="5"/>
      <c r="G6" s="4" t="s">
        <v>11</v>
      </c>
      <c r="H6" s="6">
        <v>55522339</v>
      </c>
      <c r="I6" s="6"/>
      <c r="J6" s="6"/>
    </row>
    <row r="7" ht="30" spans="1:10">
      <c r="A7" s="6" t="s">
        <v>12</v>
      </c>
      <c r="B7" s="6"/>
      <c r="C7" s="6"/>
      <c r="D7" s="4"/>
      <c r="E7" s="6" t="s">
        <v>13</v>
      </c>
      <c r="F7" s="6" t="s">
        <v>14</v>
      </c>
      <c r="G7" s="6" t="s">
        <v>15</v>
      </c>
      <c r="H7" s="6" t="s">
        <v>16</v>
      </c>
      <c r="I7" s="6" t="s">
        <v>17</v>
      </c>
      <c r="J7" s="4" t="s">
        <v>18</v>
      </c>
    </row>
    <row r="8" ht="20" customHeight="1" spans="1:10">
      <c r="A8" s="6"/>
      <c r="B8" s="6"/>
      <c r="C8" s="6"/>
      <c r="D8" s="7" t="s">
        <v>19</v>
      </c>
      <c r="E8" s="8">
        <v>190</v>
      </c>
      <c r="F8" s="8">
        <v>190</v>
      </c>
      <c r="G8" s="9">
        <v>190</v>
      </c>
      <c r="H8" s="8">
        <v>10</v>
      </c>
      <c r="I8" s="41">
        <f>G8/F8</f>
        <v>1</v>
      </c>
      <c r="J8" s="15">
        <f>10*I8</f>
        <v>10</v>
      </c>
    </row>
    <row r="9" ht="15" spans="1:10">
      <c r="A9" s="6"/>
      <c r="B9" s="6"/>
      <c r="C9" s="6"/>
      <c r="D9" s="10" t="s">
        <v>20</v>
      </c>
      <c r="E9" s="8">
        <v>190</v>
      </c>
      <c r="F9" s="8">
        <v>190</v>
      </c>
      <c r="G9" s="9">
        <v>190</v>
      </c>
      <c r="H9" s="4" t="s">
        <v>21</v>
      </c>
      <c r="I9" s="41">
        <f>G9/F9</f>
        <v>1</v>
      </c>
      <c r="J9" s="6" t="s">
        <v>21</v>
      </c>
    </row>
    <row r="10" ht="25" customHeight="1" spans="1:10">
      <c r="A10" s="6"/>
      <c r="B10" s="6"/>
      <c r="C10" s="6"/>
      <c r="D10" s="4" t="s">
        <v>22</v>
      </c>
      <c r="E10" s="4" t="s">
        <v>21</v>
      </c>
      <c r="F10" s="4" t="s">
        <v>21</v>
      </c>
      <c r="G10" s="4" t="s">
        <v>21</v>
      </c>
      <c r="H10" s="4" t="s">
        <v>21</v>
      </c>
      <c r="I10" s="4" t="s">
        <v>21</v>
      </c>
      <c r="J10" s="4" t="s">
        <v>21</v>
      </c>
    </row>
    <row r="11" ht="19" customHeight="1" spans="1:10">
      <c r="A11" s="6"/>
      <c r="B11" s="6"/>
      <c r="C11" s="6"/>
      <c r="D11" s="5" t="s">
        <v>23</v>
      </c>
      <c r="E11" s="4" t="s">
        <v>21</v>
      </c>
      <c r="F11" s="4" t="s">
        <v>21</v>
      </c>
      <c r="G11" s="4" t="s">
        <v>21</v>
      </c>
      <c r="H11" s="4" t="s">
        <v>21</v>
      </c>
      <c r="I11" s="4" t="s">
        <v>21</v>
      </c>
      <c r="J11" s="4" t="s">
        <v>21</v>
      </c>
    </row>
    <row r="12" ht="26" customHeight="1" spans="1:10">
      <c r="A12" s="11" t="s">
        <v>24</v>
      </c>
      <c r="B12" s="6" t="s">
        <v>25</v>
      </c>
      <c r="C12" s="6"/>
      <c r="D12" s="6"/>
      <c r="E12" s="6"/>
      <c r="F12" s="6" t="s">
        <v>26</v>
      </c>
      <c r="G12" s="6"/>
      <c r="H12" s="6"/>
      <c r="I12" s="6"/>
      <c r="J12" s="6"/>
    </row>
    <row r="13" ht="75" customHeight="1" spans="1:10">
      <c r="A13" s="11"/>
      <c r="B13" s="6" t="s">
        <v>27</v>
      </c>
      <c r="C13" s="6"/>
      <c r="D13" s="6"/>
      <c r="E13" s="6"/>
      <c r="F13" s="6" t="s">
        <v>28</v>
      </c>
      <c r="G13" s="6"/>
      <c r="H13" s="6"/>
      <c r="I13" s="6"/>
      <c r="J13" s="6"/>
    </row>
    <row r="14" ht="30" spans="1:10">
      <c r="A14" s="11" t="s">
        <v>29</v>
      </c>
      <c r="B14" s="6" t="s">
        <v>30</v>
      </c>
      <c r="C14" s="4" t="s">
        <v>31</v>
      </c>
      <c r="D14" s="4" t="s">
        <v>32</v>
      </c>
      <c r="E14" s="4" t="s">
        <v>33</v>
      </c>
      <c r="F14" s="6" t="s">
        <v>34</v>
      </c>
      <c r="G14" s="6"/>
      <c r="H14" s="6" t="s">
        <v>35</v>
      </c>
      <c r="I14" s="6" t="s">
        <v>18</v>
      </c>
      <c r="J14" s="6" t="s">
        <v>36</v>
      </c>
    </row>
    <row r="15" ht="42" customHeight="1" spans="1:11">
      <c r="A15" s="11"/>
      <c r="B15" s="12" t="s">
        <v>37</v>
      </c>
      <c r="C15" s="13" t="s">
        <v>38</v>
      </c>
      <c r="D15" s="6" t="s">
        <v>39</v>
      </c>
      <c r="E15" s="4" t="s">
        <v>40</v>
      </c>
      <c r="F15" s="14" t="s">
        <v>41</v>
      </c>
      <c r="G15" s="14"/>
      <c r="H15" s="15">
        <v>5</v>
      </c>
      <c r="I15" s="15">
        <v>5</v>
      </c>
      <c r="J15" s="4"/>
      <c r="K15" s="42"/>
    </row>
    <row r="16" ht="24" customHeight="1" spans="1:10">
      <c r="A16" s="11"/>
      <c r="B16" s="16"/>
      <c r="C16" s="17"/>
      <c r="D16" s="4" t="s">
        <v>42</v>
      </c>
      <c r="E16" s="4" t="s">
        <v>43</v>
      </c>
      <c r="F16" s="18" t="s">
        <v>43</v>
      </c>
      <c r="G16" s="19"/>
      <c r="H16" s="15">
        <v>5</v>
      </c>
      <c r="I16" s="15">
        <v>5</v>
      </c>
      <c r="J16" s="4"/>
    </row>
    <row r="17" ht="24" customHeight="1" spans="1:10">
      <c r="A17" s="11"/>
      <c r="B17" s="16"/>
      <c r="C17" s="17"/>
      <c r="D17" s="6" t="s">
        <v>44</v>
      </c>
      <c r="E17" s="4" t="s">
        <v>45</v>
      </c>
      <c r="F17" s="6" t="s">
        <v>46</v>
      </c>
      <c r="G17" s="6"/>
      <c r="H17" s="15">
        <v>5</v>
      </c>
      <c r="I17" s="15">
        <v>5</v>
      </c>
      <c r="J17" s="4"/>
    </row>
    <row r="18" ht="40" customHeight="1" spans="1:10">
      <c r="A18" s="11"/>
      <c r="B18" s="16"/>
      <c r="C18" s="17"/>
      <c r="D18" s="20" t="s">
        <v>47</v>
      </c>
      <c r="E18" s="6" t="s">
        <v>48</v>
      </c>
      <c r="F18" s="6" t="s">
        <v>48</v>
      </c>
      <c r="G18" s="6"/>
      <c r="H18" s="15">
        <v>5</v>
      </c>
      <c r="I18" s="15">
        <v>5</v>
      </c>
      <c r="J18" s="4"/>
    </row>
    <row r="19" ht="40" customHeight="1" spans="1:10">
      <c r="A19" s="11"/>
      <c r="B19" s="16"/>
      <c r="C19" s="21"/>
      <c r="D19" s="22" t="s">
        <v>49</v>
      </c>
      <c r="E19" s="22" t="s">
        <v>40</v>
      </c>
      <c r="F19" s="23" t="s">
        <v>50</v>
      </c>
      <c r="G19" s="24"/>
      <c r="H19" s="25">
        <v>5</v>
      </c>
      <c r="I19" s="25">
        <v>5</v>
      </c>
      <c r="J19" s="4"/>
    </row>
    <row r="20" ht="40" customHeight="1" spans="1:10">
      <c r="A20" s="11"/>
      <c r="B20" s="16"/>
      <c r="C20" s="4" t="s">
        <v>51</v>
      </c>
      <c r="D20" s="22" t="s">
        <v>52</v>
      </c>
      <c r="E20" s="26">
        <v>1</v>
      </c>
      <c r="F20" s="27">
        <v>1</v>
      </c>
      <c r="G20" s="24"/>
      <c r="H20" s="25">
        <v>5</v>
      </c>
      <c r="I20" s="25">
        <v>5</v>
      </c>
      <c r="J20" s="4"/>
    </row>
    <row r="21" ht="47" customHeight="1" spans="1:10">
      <c r="A21" s="28"/>
      <c r="B21" s="16"/>
      <c r="C21" s="4" t="s">
        <v>53</v>
      </c>
      <c r="D21" s="6" t="s">
        <v>54</v>
      </c>
      <c r="E21" s="6" t="s">
        <v>55</v>
      </c>
      <c r="F21" s="29" t="s">
        <v>56</v>
      </c>
      <c r="G21" s="30"/>
      <c r="H21" s="15">
        <v>10</v>
      </c>
      <c r="I21" s="15">
        <v>10</v>
      </c>
      <c r="J21" s="4"/>
    </row>
    <row r="22" ht="47" customHeight="1" spans="1:10">
      <c r="A22" s="28"/>
      <c r="B22" s="12" t="s">
        <v>57</v>
      </c>
      <c r="C22" s="6" t="s">
        <v>58</v>
      </c>
      <c r="D22" s="6" t="s">
        <v>59</v>
      </c>
      <c r="E22" s="6" t="s">
        <v>60</v>
      </c>
      <c r="F22" s="31" t="s">
        <v>61</v>
      </c>
      <c r="G22" s="32"/>
      <c r="H22" s="15">
        <v>10</v>
      </c>
      <c r="I22" s="15">
        <v>10</v>
      </c>
      <c r="J22" s="4"/>
    </row>
    <row r="23" ht="30" spans="1:10">
      <c r="A23" s="33"/>
      <c r="B23" s="16"/>
      <c r="C23" s="6" t="s">
        <v>62</v>
      </c>
      <c r="D23" s="6" t="s">
        <v>63</v>
      </c>
      <c r="E23" s="6" t="s">
        <v>63</v>
      </c>
      <c r="F23" s="6" t="s">
        <v>63</v>
      </c>
      <c r="G23" s="6"/>
      <c r="H23" s="15">
        <v>0</v>
      </c>
      <c r="I23" s="15">
        <v>0</v>
      </c>
      <c r="J23" s="4"/>
    </row>
    <row r="24" ht="30" spans="1:10">
      <c r="A24" s="33"/>
      <c r="B24" s="34"/>
      <c r="C24" s="6" t="s">
        <v>64</v>
      </c>
      <c r="D24" s="6" t="s">
        <v>63</v>
      </c>
      <c r="E24" s="6" t="s">
        <v>63</v>
      </c>
      <c r="F24" s="6" t="s">
        <v>63</v>
      </c>
      <c r="G24" s="6"/>
      <c r="H24" s="15">
        <v>0</v>
      </c>
      <c r="I24" s="15">
        <v>0</v>
      </c>
      <c r="J24" s="4"/>
    </row>
    <row r="25" ht="30" spans="1:10">
      <c r="A25" s="11"/>
      <c r="B25" s="35" t="s">
        <v>65</v>
      </c>
      <c r="C25" s="35" t="s">
        <v>66</v>
      </c>
      <c r="D25" s="6" t="s">
        <v>63</v>
      </c>
      <c r="E25" s="6" t="s">
        <v>63</v>
      </c>
      <c r="F25" s="6" t="s">
        <v>63</v>
      </c>
      <c r="G25" s="6"/>
      <c r="H25" s="15">
        <v>0</v>
      </c>
      <c r="I25" s="15">
        <v>0</v>
      </c>
      <c r="J25" s="4"/>
    </row>
    <row r="26" ht="37" customHeight="1" spans="1:10">
      <c r="A26" s="11"/>
      <c r="B26" s="35"/>
      <c r="C26" s="12" t="s">
        <v>67</v>
      </c>
      <c r="D26" s="6" t="s">
        <v>68</v>
      </c>
      <c r="E26" s="6" t="s">
        <v>69</v>
      </c>
      <c r="F26" s="29" t="s">
        <v>69</v>
      </c>
      <c r="G26" s="30"/>
      <c r="H26" s="15">
        <v>10</v>
      </c>
      <c r="I26" s="8">
        <v>10</v>
      </c>
      <c r="J26" s="4"/>
    </row>
    <row r="27" ht="37" customHeight="1" spans="1:10">
      <c r="A27" s="11"/>
      <c r="B27" s="35"/>
      <c r="C27" s="34"/>
      <c r="D27" s="6" t="s">
        <v>70</v>
      </c>
      <c r="E27" s="6" t="s">
        <v>71</v>
      </c>
      <c r="F27" s="4" t="s">
        <v>72</v>
      </c>
      <c r="G27" s="4"/>
      <c r="H27" s="15">
        <v>10</v>
      </c>
      <c r="I27" s="8">
        <v>10</v>
      </c>
      <c r="J27" s="4"/>
    </row>
    <row r="28" ht="37" customHeight="1" spans="1:10">
      <c r="A28" s="11"/>
      <c r="B28" s="35"/>
      <c r="C28" s="35" t="s">
        <v>73</v>
      </c>
      <c r="D28" s="6" t="s">
        <v>63</v>
      </c>
      <c r="E28" s="6" t="s">
        <v>63</v>
      </c>
      <c r="F28" s="6" t="s">
        <v>63</v>
      </c>
      <c r="G28" s="6"/>
      <c r="H28" s="15">
        <v>0</v>
      </c>
      <c r="I28" s="15">
        <v>0</v>
      </c>
      <c r="J28" s="4"/>
    </row>
    <row r="29" ht="105" spans="1:10">
      <c r="A29" s="11"/>
      <c r="B29" s="35"/>
      <c r="C29" s="35" t="s">
        <v>74</v>
      </c>
      <c r="D29" s="6" t="s">
        <v>75</v>
      </c>
      <c r="E29" s="6" t="s">
        <v>69</v>
      </c>
      <c r="F29" s="4" t="s">
        <v>69</v>
      </c>
      <c r="G29" s="4"/>
      <c r="H29" s="15">
        <v>10</v>
      </c>
      <c r="I29" s="8">
        <v>8</v>
      </c>
      <c r="J29" s="6" t="s">
        <v>76</v>
      </c>
    </row>
    <row r="30" ht="135" spans="1:10">
      <c r="A30" s="11"/>
      <c r="B30" s="35" t="s">
        <v>77</v>
      </c>
      <c r="C30" s="35" t="s">
        <v>78</v>
      </c>
      <c r="D30" s="6" t="s">
        <v>79</v>
      </c>
      <c r="E30" s="4" t="s">
        <v>80</v>
      </c>
      <c r="F30" s="36">
        <v>0.875</v>
      </c>
      <c r="G30" s="4"/>
      <c r="H30" s="15">
        <v>10</v>
      </c>
      <c r="I30" s="8">
        <v>9.21</v>
      </c>
      <c r="J30" s="6" t="s">
        <v>81</v>
      </c>
    </row>
    <row r="31" ht="15" spans="1:10">
      <c r="A31" s="37" t="s">
        <v>82</v>
      </c>
      <c r="B31" s="37"/>
      <c r="C31" s="37"/>
      <c r="D31" s="37"/>
      <c r="E31" s="37"/>
      <c r="F31" s="37"/>
      <c r="G31" s="37"/>
      <c r="H31" s="38">
        <v>100</v>
      </c>
      <c r="I31" s="38">
        <f>SUM(I15:I30)+J8</f>
        <v>97.21</v>
      </c>
      <c r="J31" s="4"/>
    </row>
    <row r="32" ht="161" customHeight="1" spans="1:10">
      <c r="A32" s="39" t="s">
        <v>83</v>
      </c>
      <c r="B32" s="40"/>
      <c r="C32" s="40"/>
      <c r="D32" s="40"/>
      <c r="E32" s="40"/>
      <c r="F32" s="40"/>
      <c r="G32" s="40"/>
      <c r="H32" s="40"/>
      <c r="I32" s="40"/>
      <c r="J32" s="40"/>
    </row>
  </sheetData>
  <mergeCells count="4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A31:G31"/>
    <mergeCell ref="A32:J32"/>
    <mergeCell ref="A12:A13"/>
    <mergeCell ref="A14:A30"/>
    <mergeCell ref="B15:B21"/>
    <mergeCell ref="B22:B24"/>
    <mergeCell ref="B25:B29"/>
    <mergeCell ref="C15:C19"/>
    <mergeCell ref="C26:C27"/>
    <mergeCell ref="A7:C11"/>
  </mergeCells>
  <pageMargins left="0.708661417322835" right="0.511811023622047" top="0.551181102362205" bottom="0.551181102362205" header="0.31496062992126" footer="0.31496062992126"/>
  <pageSetup paperSize="9" scale="61"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Q先生</cp:lastModifiedBy>
  <dcterms:created xsi:type="dcterms:W3CDTF">2015-06-09T18:17:00Z</dcterms:created>
  <cp:lastPrinted>2020-04-27T02:17:00Z</cp:lastPrinted>
  <dcterms:modified xsi:type="dcterms:W3CDTF">2024-05-14T08:31:04Z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9F301903CCEB42AD9467700A440066E5_12</vt:lpwstr>
  </property>
</Properties>
</file>