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<sst xmlns="http://schemas.openxmlformats.org/spreadsheetml/2006/main" count="85" uniqueCount="68">
  <si>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</si>
  <si>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</si>
  <si>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</si>
  <si>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</si>
  <si>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院前病案扫描及病案存储管理服务（非财政）</t>
  </si>
  <si>
    <t>主管部门</t>
  </si>
  <si>
    <t>北京市卫生健康委员会</t>
  </si>
  <si>
    <t>实施单位</t>
  </si>
  <si>
    <t>北京急救中心</t>
  </si>
  <si>
    <t>项目负责人</t>
  </si>
  <si>
    <t>周慧聪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</si>
  <si>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</si>
  <si>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</si>
  <si>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</si>
  <si>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</si>
  <si>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</si>
  <si>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</si>
  <si>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</si>
  <si>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</si>
  <si>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</si>
  <si>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</si>
  <si>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</si>
  <si>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</si>
  <si>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</si>
  <si>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</si>
  <si>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</si>
  <si>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</si>
  <si>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落实北京市人民民政府办公厅文件，京政办发【2020】18号《关于加强本市院前医疗急救体系建设的实施方案》通知中第一条提出的要形成管理高效、高度信息化、可持续发展的院前医疗急救服务体系。</t>
  </si>
  <si>
    <t>2023年招标工作两次招标流标，2024年2月完成招标工作，目前已完成3235箱的电子化存档。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</si>
  <si>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</si>
  <si>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</si>
  <si>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</si>
  <si>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</si>
  <si>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</si>
  <si>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</si>
  <si>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</si>
  <si>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</si>
  <si>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</si>
  <si>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</si>
  <si>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电子化存档页数</t>
  </si>
  <si>
    <t>≥250万</t>
  </si>
  <si>
    <t>142.0196万</t>
  </si>
  <si>
    <t>2023年招标工作两次招标流标，2024年2月完成招标工作</t>
  </si>
  <si>
    <t>质量指标</t>
  </si>
  <si>
    <t>病案存储电子化率</t>
  </si>
  <si>
    <t>时效指标</t>
  </si>
  <si>
    <t>项目完成时间</t>
  </si>
  <si>
    <t>成本指标（10分）</t>
  </si>
  <si>
    <t>经济成本指标</t>
  </si>
  <si>
    <t>预算控制数</t>
  </si>
  <si>
    <t>75.794万元</t>
  </si>
  <si>
    <t>0万元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</si>
  <si>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</si>
  <si>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</si>
  <si>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</si>
  <si>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</si>
  <si>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</si>
  <si>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</si>
  <si>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确保病历存储安全性</t>
  </si>
  <si>
    <t>支撑资料不充分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</si>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</sst>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701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15" workbookViewId="0">
      <selection activeCell="H15" sqref="H15:H1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  <col min="11" max="11" width="9.53333333333333"/>
    <col min="12" max="12" width="10.5333333333333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66098218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75.794</v>
      </c>
      <c r="F8" s="4">
        <v>75.794</v>
      </c>
      <c r="G8" s="4">
        <v>0</v>
      </c>
      <c r="H8" s="4" t="s">
        <v>20</v>
      </c>
      <c r="I8" s="33">
        <f t="shared" ref="I8:I11" si="0">G8/F8</f>
        <v>0</v>
      </c>
      <c r="J8" s="7">
        <f>10*I8</f>
        <v>0</v>
      </c>
    </row>
    <row r="9" ht="30" spans="1:10">
      <c r="A9" s="7"/>
      <c r="B9" s="7"/>
      <c r="C9" s="7"/>
      <c r="D9" s="9" t="s">
        <v>21</v>
      </c>
      <c r="E9" s="4"/>
      <c r="F9" s="4"/>
      <c r="G9" s="4"/>
      <c r="H9" s="4" t="s">
        <v>20</v>
      </c>
      <c r="I9" s="33"/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20</v>
      </c>
      <c r="I10" s="33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75.794</v>
      </c>
      <c r="F11" s="4">
        <v>75.794</v>
      </c>
      <c r="G11" s="4">
        <v>0</v>
      </c>
      <c r="H11" s="4" t="s">
        <v>20</v>
      </c>
      <c r="I11" s="33">
        <f t="shared" si="0"/>
        <v>0</v>
      </c>
      <c r="J11" s="7" t="s">
        <v>20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4" customHeight="1" spans="1:10">
      <c r="A13" s="10"/>
      <c r="B13" s="7" t="s">
        <v>27</v>
      </c>
      <c r="C13" s="7"/>
      <c r="D13" s="7"/>
      <c r="E13" s="7"/>
      <c r="F13" s="11" t="s">
        <v>28</v>
      </c>
      <c r="G13" s="11"/>
      <c r="H13" s="11"/>
      <c r="I13" s="11"/>
      <c r="J13" s="11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66" customHeight="1" spans="1:11">
      <c r="A15" s="10"/>
      <c r="B15" s="13" t="s">
        <v>37</v>
      </c>
      <c r="C15" s="4" t="s">
        <v>38</v>
      </c>
      <c r="D15" s="14" t="s">
        <v>39</v>
      </c>
      <c r="E15" s="14" t="s">
        <v>40</v>
      </c>
      <c r="F15" s="14" t="s">
        <v>41</v>
      </c>
      <c r="G15" s="14"/>
      <c r="H15" s="14">
        <v>5</v>
      </c>
      <c r="I15" s="14">
        <v>2.84</v>
      </c>
      <c r="J15" s="12" t="s">
        <v>42</v>
      </c>
      <c r="K15" s="34"/>
    </row>
    <row r="16" ht="24" customHeight="1" spans="1:11">
      <c r="A16" s="10"/>
      <c r="B16" s="15"/>
      <c r="C16" s="4" t="s">
        <v>43</v>
      </c>
      <c r="D16" s="12" t="s">
        <v>44</v>
      </c>
      <c r="E16" s="16">
        <v>1</v>
      </c>
      <c r="F16" s="17">
        <v>1</v>
      </c>
      <c r="G16" s="12"/>
      <c r="H16" s="12">
        <v>25</v>
      </c>
      <c r="I16" s="12">
        <v>25</v>
      </c>
      <c r="J16" s="14"/>
      <c r="K16" s="34"/>
    </row>
    <row r="17" ht="68" customHeight="1" spans="1:10">
      <c r="A17" s="10"/>
      <c r="B17" s="18"/>
      <c r="C17" s="19" t="s">
        <v>45</v>
      </c>
      <c r="D17" s="14" t="s">
        <v>46</v>
      </c>
      <c r="E17" s="20">
        <v>45291</v>
      </c>
      <c r="F17" s="20">
        <v>45444</v>
      </c>
      <c r="G17" s="21"/>
      <c r="H17" s="14">
        <v>10</v>
      </c>
      <c r="I17" s="14">
        <v>5</v>
      </c>
      <c r="J17" s="12" t="s">
        <v>42</v>
      </c>
    </row>
    <row r="18" ht="34" customHeight="1" spans="1:10">
      <c r="A18" s="10"/>
      <c r="B18" s="13" t="s">
        <v>47</v>
      </c>
      <c r="C18" s="7" t="s">
        <v>48</v>
      </c>
      <c r="D18" s="4" t="s">
        <v>49</v>
      </c>
      <c r="E18" s="4" t="s">
        <v>50</v>
      </c>
      <c r="F18" s="14" t="s">
        <v>51</v>
      </c>
      <c r="G18" s="14"/>
      <c r="H18" s="14">
        <v>10</v>
      </c>
      <c r="I18" s="14">
        <v>10</v>
      </c>
      <c r="J18" s="12"/>
    </row>
    <row r="19" ht="30" spans="1:10">
      <c r="A19" s="10"/>
      <c r="B19" s="15"/>
      <c r="C19" s="7" t="s">
        <v>52</v>
      </c>
      <c r="D19" s="7" t="s">
        <v>53</v>
      </c>
      <c r="E19" s="7" t="s">
        <v>53</v>
      </c>
      <c r="F19" s="22"/>
      <c r="G19" s="23"/>
      <c r="H19" s="24"/>
      <c r="I19" s="24"/>
      <c r="J19" s="24"/>
    </row>
    <row r="20" ht="30" spans="1:10">
      <c r="A20" s="10"/>
      <c r="B20" s="18"/>
      <c r="C20" s="7" t="s">
        <v>54</v>
      </c>
      <c r="D20" s="7" t="s">
        <v>53</v>
      </c>
      <c r="E20" s="7" t="s">
        <v>53</v>
      </c>
      <c r="F20" s="22"/>
      <c r="G20" s="23"/>
      <c r="H20" s="24"/>
      <c r="I20" s="24"/>
      <c r="J20" s="24"/>
    </row>
    <row r="21" ht="30" spans="1:10">
      <c r="A21" s="10"/>
      <c r="B21" s="25" t="s">
        <v>55</v>
      </c>
      <c r="C21" s="25" t="s">
        <v>56</v>
      </c>
      <c r="D21" s="7" t="s">
        <v>53</v>
      </c>
      <c r="E21" s="7" t="s">
        <v>53</v>
      </c>
      <c r="F21" s="12"/>
      <c r="G21" s="12"/>
      <c r="H21" s="24"/>
      <c r="I21" s="24"/>
      <c r="J21" s="24"/>
    </row>
    <row r="22" ht="30" spans="1:11">
      <c r="A22" s="10"/>
      <c r="B22" s="25"/>
      <c r="C22" s="25" t="s">
        <v>57</v>
      </c>
      <c r="D22" s="7" t="s">
        <v>58</v>
      </c>
      <c r="E22" s="26">
        <v>1</v>
      </c>
      <c r="F22" s="27">
        <v>1</v>
      </c>
      <c r="G22" s="14"/>
      <c r="H22" s="12">
        <v>20</v>
      </c>
      <c r="I22" s="14">
        <v>19.5</v>
      </c>
      <c r="J22" s="12" t="s">
        <v>59</v>
      </c>
      <c r="K22" s="34"/>
    </row>
    <row r="23" ht="30" spans="1:10">
      <c r="A23" s="10"/>
      <c r="B23" s="25"/>
      <c r="C23" s="25" t="s">
        <v>60</v>
      </c>
      <c r="D23" s="7" t="s">
        <v>53</v>
      </c>
      <c r="E23" s="7" t="s">
        <v>53</v>
      </c>
      <c r="F23" s="12"/>
      <c r="G23" s="12"/>
      <c r="H23" s="12"/>
      <c r="I23" s="14"/>
      <c r="J23" s="12"/>
    </row>
    <row r="24" ht="30" spans="1:11">
      <c r="A24" s="10"/>
      <c r="B24" s="25"/>
      <c r="C24" s="25" t="s">
        <v>61</v>
      </c>
      <c r="D24" s="7" t="s">
        <v>62</v>
      </c>
      <c r="E24" s="26">
        <v>1</v>
      </c>
      <c r="F24" s="28">
        <v>1</v>
      </c>
      <c r="G24" s="4"/>
      <c r="H24" s="7">
        <v>10</v>
      </c>
      <c r="I24" s="14">
        <v>9.5</v>
      </c>
      <c r="J24" s="12" t="s">
        <v>59</v>
      </c>
      <c r="K24" s="34"/>
    </row>
    <row r="25" ht="60" spans="1:11">
      <c r="A25" s="10"/>
      <c r="B25" s="25" t="s">
        <v>63</v>
      </c>
      <c r="C25" s="25" t="s">
        <v>64</v>
      </c>
      <c r="D25" s="7" t="s">
        <v>65</v>
      </c>
      <c r="E25" s="28">
        <v>0.96</v>
      </c>
      <c r="F25" s="29">
        <v>0.99</v>
      </c>
      <c r="G25" s="4"/>
      <c r="H25" s="7">
        <v>10</v>
      </c>
      <c r="I25" s="14">
        <v>9</v>
      </c>
      <c r="J25" s="12" t="s">
        <v>59</v>
      </c>
      <c r="K25" s="34"/>
    </row>
    <row r="26" ht="15" spans="1:10">
      <c r="A26" s="30" t="s">
        <v>66</v>
      </c>
      <c r="B26" s="30"/>
      <c r="C26" s="30"/>
      <c r="D26" s="30"/>
      <c r="E26" s="30"/>
      <c r="F26" s="30"/>
      <c r="G26" s="30"/>
      <c r="H26" s="30">
        <v>100</v>
      </c>
      <c r="I26" s="35">
        <f>SUM(I15:I25)+J8</f>
        <v>80.84</v>
      </c>
      <c r="J26" s="14"/>
    </row>
    <row r="27" ht="161" customHeight="1" spans="1:10">
      <c r="A27" s="31" t="s">
        <v>67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2024-05-13T15:10:53Z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