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<sst xmlns="http://schemas.openxmlformats.org/spreadsheetml/2006/main" count="122" uniqueCount="94">
  <si>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</si>
  <si>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</si>
  <si>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</si>
  <si>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</si>
  <si>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办公运行保障项目</t>
  </si>
  <si>
    <t>主管部门</t>
  </si>
  <si>
    <t>北京市卫生健康委员会</t>
  </si>
  <si>
    <t>实施单位</t>
  </si>
  <si>
    <t>北京市卫生健康人力资源发展中心</t>
  </si>
  <si>
    <t>项目负责人</t>
  </si>
  <si>
    <t>杨让利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</si>
  <si>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</si>
  <si>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</si>
  <si>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</si>
  <si>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</si>
  <si>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</si>
  <si>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</si>
  <si>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</si>
  <si>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</si>
  <si>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</si>
  <si>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</si>
  <si>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</si>
  <si>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</si>
  <si>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</si>
  <si>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</si>
  <si>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</si>
  <si>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</si>
  <si>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进一步深化人事制度改革，鼓励和支持卫生才合理流动，促人进卫生技术人才资源配置的市场化，推进卫生专业人才网络市场建设，节约人事档案管理成本，实现人事档案管理规范、人事代理服务网络化和信息化，有利于人才合理流动和潜能开发，促进人才资源的优化配置。满足正常办公需求，组织中心服务广大北京市卫生专业技术人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</si>
  <si>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</si>
  <si>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</si>
  <si>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</si>
  <si>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</si>
  <si>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</si>
  <si>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</si>
  <si>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</si>
  <si>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</si>
  <si>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</si>
  <si>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</si>
  <si>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物业管理费缴纳次数</t>
  </si>
  <si>
    <t>1次</t>
  </si>
  <si>
    <t>采购数量</t>
  </si>
  <si>
    <t>9个</t>
  </si>
  <si>
    <t>归档册数</t>
  </si>
  <si>
    <t>&gt;=4000册</t>
  </si>
  <si>
    <t>5794册</t>
  </si>
  <si>
    <t>档案管理册数</t>
  </si>
  <si>
    <t>&gt;=19000册</t>
  </si>
  <si>
    <t>19702册</t>
  </si>
  <si>
    <t>北京ＣＡ数字证书设备租赁数量</t>
  </si>
  <si>
    <t>1台</t>
  </si>
  <si>
    <t>开通公众号（订阅号）</t>
  </si>
  <si>
    <t>1个</t>
  </si>
  <si>
    <t>质量指标</t>
  </si>
  <si>
    <t>物业管理</t>
  </si>
  <si>
    <t>规范物业管理</t>
  </si>
  <si>
    <t>人事档案管理和服务质量</t>
  </si>
  <si>
    <t>符合规定要求</t>
  </si>
  <si>
    <t>高质量</t>
  </si>
  <si>
    <t>设备验收合格率</t>
  </si>
  <si>
    <t>采购产品满足需求</t>
  </si>
  <si>
    <t>符合政采要求</t>
  </si>
  <si>
    <t>时效指标</t>
  </si>
  <si>
    <t>按时完成支付</t>
  </si>
  <si>
    <t>成本指标（10分）</t>
  </si>
  <si>
    <t>经济成本指标</t>
  </si>
  <si>
    <t>项目预算控制数</t>
  </si>
  <si>
    <t>70.061272万元</t>
  </si>
  <si>
    <t>实际支出总额68.013772万元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</si>
  <si>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</si>
  <si>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</si>
  <si>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</si>
  <si>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</si>
  <si>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</si>
  <si>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</si>
  <si>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满足业务支撑需要</t>
  </si>
  <si>
    <t>满足</t>
  </si>
  <si>
    <t>效益指标量化程度有待加强</t>
  </si>
  <si>
    <t>保障工作正常进行</t>
  </si>
  <si>
    <t>正常进行</t>
  </si>
  <si>
    <t>人事档案归档和档案利用服务事项的标准化程度</t>
  </si>
  <si>
    <t>按市委组织关于档案服务标准执行</t>
  </si>
  <si>
    <t>采购资金节约率</t>
  </si>
  <si>
    <t>国产化率</t>
  </si>
  <si>
    <t>生态效益
指标</t>
  </si>
  <si>
    <t>可持续影响指标</t>
  </si>
  <si>
    <t>公众号（订阅号）运行期限</t>
  </si>
  <si>
    <t>1年</t>
  </si>
  <si>
    <t>满意度
指标（10分）</t>
  </si>
  <si>
    <t>服务对象满意度指标</t>
  </si>
  <si>
    <t>办公人员满意度</t>
  </si>
  <si>
    <t>≥80%</t>
  </si>
  <si>
    <t>满意度资料有待完善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</si>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</sst>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0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80530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9"/>
  <sheetViews>
    <sheetView tabSelected="1" view="pageBreakPreview" zoomScale="70" zoomScaleNormal="100" topLeftCell="A31" workbookViewId="0">
      <selection activeCell="H36" sqref="H36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28.5583333333333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6666666666667" customWidth="1"/>
  </cols>
  <sheetData>
    <row r="1" ht="27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3.9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6" t="s">
        <v>5</v>
      </c>
      <c r="B5" s="6"/>
      <c r="C5" s="6"/>
      <c r="D5" s="7" t="s">
        <v>6</v>
      </c>
      <c r="E5" s="8"/>
      <c r="F5" s="9"/>
      <c r="G5" s="10" t="s">
        <v>7</v>
      </c>
      <c r="H5" s="11" t="s">
        <v>8</v>
      </c>
      <c r="I5" s="11"/>
      <c r="J5" s="11"/>
    </row>
    <row r="6" ht="20.1" customHeight="1" spans="1:10">
      <c r="A6" s="10" t="s">
        <v>9</v>
      </c>
      <c r="B6" s="10"/>
      <c r="C6" s="10"/>
      <c r="D6" s="10" t="s">
        <v>10</v>
      </c>
      <c r="E6" s="10"/>
      <c r="F6" s="10"/>
      <c r="G6" s="10" t="s">
        <v>11</v>
      </c>
      <c r="H6" s="11">
        <v>13260072293</v>
      </c>
      <c r="I6" s="11"/>
      <c r="J6" s="11"/>
    </row>
    <row r="7" ht="30" spans="1:10">
      <c r="A7" s="12" t="s">
        <v>12</v>
      </c>
      <c r="B7" s="12"/>
      <c r="C7" s="12"/>
      <c r="D7" s="6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6" t="s">
        <v>18</v>
      </c>
    </row>
    <row r="8" ht="20.1" customHeight="1" spans="1:10">
      <c r="A8" s="12"/>
      <c r="B8" s="12"/>
      <c r="C8" s="12"/>
      <c r="D8" s="13" t="s">
        <v>19</v>
      </c>
      <c r="E8" s="6">
        <v>158.896</v>
      </c>
      <c r="F8" s="6">
        <v>70.061272</v>
      </c>
      <c r="G8" s="6">
        <v>68.013772</v>
      </c>
      <c r="H8" s="6">
        <v>10</v>
      </c>
      <c r="I8" s="42">
        <f>G8/F8</f>
        <v>0.970775580551835</v>
      </c>
      <c r="J8" s="43">
        <f>10*I8</f>
        <v>9.70775580551835</v>
      </c>
    </row>
    <row r="9" ht="15" spans="1:10">
      <c r="A9" s="12"/>
      <c r="B9" s="12"/>
      <c r="C9" s="12"/>
      <c r="D9" s="14" t="s">
        <v>20</v>
      </c>
      <c r="E9" s="6">
        <v>158.896</v>
      </c>
      <c r="F9" s="6">
        <v>70.061272</v>
      </c>
      <c r="G9" s="6">
        <v>68.013772</v>
      </c>
      <c r="H9" s="6" t="s">
        <v>21</v>
      </c>
      <c r="I9" s="42">
        <f>G9/F9</f>
        <v>0.970775580551835</v>
      </c>
      <c r="J9" s="12" t="s">
        <v>21</v>
      </c>
    </row>
    <row r="10" ht="24.9" customHeight="1" spans="1:10">
      <c r="A10" s="12"/>
      <c r="B10" s="12"/>
      <c r="C10" s="12"/>
      <c r="D10" s="6" t="s">
        <v>22</v>
      </c>
      <c r="E10" s="6"/>
      <c r="F10" s="6"/>
      <c r="G10" s="6"/>
      <c r="H10" s="6" t="s">
        <v>21</v>
      </c>
      <c r="I10" s="44"/>
      <c r="J10" s="12" t="s">
        <v>21</v>
      </c>
    </row>
    <row r="11" ht="18.9" customHeight="1" spans="1:10">
      <c r="A11" s="12"/>
      <c r="B11" s="12"/>
      <c r="C11" s="12"/>
      <c r="D11" s="15" t="s">
        <v>23</v>
      </c>
      <c r="E11" s="6"/>
      <c r="F11" s="6"/>
      <c r="G11" s="6"/>
      <c r="H11" s="6" t="s">
        <v>21</v>
      </c>
      <c r="I11" s="44"/>
      <c r="J11" s="12" t="s">
        <v>21</v>
      </c>
    </row>
    <row r="12" ht="26.1" customHeight="1" spans="1:10">
      <c r="A12" s="16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118.05" customHeight="1" spans="1:10">
      <c r="A13" s="16"/>
      <c r="B13" s="12" t="s">
        <v>27</v>
      </c>
      <c r="C13" s="12"/>
      <c r="D13" s="12"/>
      <c r="E13" s="12"/>
      <c r="F13" s="12" t="s">
        <v>27</v>
      </c>
      <c r="G13" s="12"/>
      <c r="H13" s="12"/>
      <c r="I13" s="12"/>
      <c r="J13" s="12"/>
    </row>
    <row r="14" ht="30" spans="1:10">
      <c r="A14" s="17" t="s">
        <v>28</v>
      </c>
      <c r="B14" s="18" t="s">
        <v>29</v>
      </c>
      <c r="C14" s="5" t="s">
        <v>30</v>
      </c>
      <c r="D14" s="5" t="s">
        <v>31</v>
      </c>
      <c r="E14" s="5" t="s">
        <v>32</v>
      </c>
      <c r="F14" s="18" t="s">
        <v>33</v>
      </c>
      <c r="G14" s="18"/>
      <c r="H14" s="18" t="s">
        <v>34</v>
      </c>
      <c r="I14" s="18" t="s">
        <v>18</v>
      </c>
      <c r="J14" s="18" t="s">
        <v>35</v>
      </c>
    </row>
    <row r="15" ht="15" spans="1:10">
      <c r="A15" s="17"/>
      <c r="B15" s="19" t="s">
        <v>36</v>
      </c>
      <c r="C15" s="20" t="s">
        <v>37</v>
      </c>
      <c r="D15" s="6" t="s">
        <v>38</v>
      </c>
      <c r="E15" s="5" t="s">
        <v>39</v>
      </c>
      <c r="F15" s="5" t="s">
        <v>39</v>
      </c>
      <c r="G15" s="5"/>
      <c r="H15" s="18">
        <v>3</v>
      </c>
      <c r="I15" s="18">
        <v>3</v>
      </c>
      <c r="J15" s="18"/>
    </row>
    <row r="16" ht="15" spans="1:10">
      <c r="A16" s="17"/>
      <c r="B16" s="21"/>
      <c r="C16" s="22"/>
      <c r="D16" s="6" t="s">
        <v>40</v>
      </c>
      <c r="E16" s="5" t="s">
        <v>41</v>
      </c>
      <c r="F16" s="5" t="s">
        <v>41</v>
      </c>
      <c r="G16" s="5"/>
      <c r="H16" s="18">
        <v>3</v>
      </c>
      <c r="I16" s="18">
        <v>3</v>
      </c>
      <c r="J16" s="18"/>
    </row>
    <row r="17" ht="15" spans="1:10">
      <c r="A17" s="17"/>
      <c r="B17" s="21"/>
      <c r="C17" s="22"/>
      <c r="D17" s="6" t="s">
        <v>42</v>
      </c>
      <c r="E17" s="5" t="s">
        <v>43</v>
      </c>
      <c r="F17" s="23" t="s">
        <v>44</v>
      </c>
      <c r="G17" s="24"/>
      <c r="H17" s="18">
        <v>4</v>
      </c>
      <c r="I17" s="18">
        <v>4</v>
      </c>
      <c r="J17" s="18"/>
    </row>
    <row r="18" ht="15" spans="1:10">
      <c r="A18" s="17"/>
      <c r="B18" s="21"/>
      <c r="C18" s="22"/>
      <c r="D18" s="6" t="s">
        <v>45</v>
      </c>
      <c r="E18" s="5" t="s">
        <v>46</v>
      </c>
      <c r="F18" s="23" t="s">
        <v>47</v>
      </c>
      <c r="G18" s="24"/>
      <c r="H18" s="18">
        <v>4</v>
      </c>
      <c r="I18" s="18">
        <v>4</v>
      </c>
      <c r="J18" s="18"/>
    </row>
    <row r="19" ht="15" spans="1:10">
      <c r="A19" s="17"/>
      <c r="B19" s="21"/>
      <c r="C19" s="22"/>
      <c r="D19" s="25" t="s">
        <v>48</v>
      </c>
      <c r="E19" s="5" t="s">
        <v>49</v>
      </c>
      <c r="F19" s="23" t="s">
        <v>49</v>
      </c>
      <c r="G19" s="24"/>
      <c r="H19" s="18">
        <v>3</v>
      </c>
      <c r="I19" s="18">
        <v>3</v>
      </c>
      <c r="J19" s="18"/>
    </row>
    <row r="20" ht="25.5" customHeight="1" spans="1:10">
      <c r="A20" s="17"/>
      <c r="B20" s="21"/>
      <c r="C20" s="26"/>
      <c r="D20" s="6" t="s">
        <v>50</v>
      </c>
      <c r="E20" s="5" t="s">
        <v>51</v>
      </c>
      <c r="F20" s="23" t="s">
        <v>51</v>
      </c>
      <c r="G20" s="24"/>
      <c r="H20" s="18">
        <v>4</v>
      </c>
      <c r="I20" s="18">
        <v>4</v>
      </c>
      <c r="J20" s="5"/>
    </row>
    <row r="21" ht="25.5" customHeight="1" spans="1:10">
      <c r="A21" s="17"/>
      <c r="B21" s="21"/>
      <c r="C21" s="27" t="s">
        <v>52</v>
      </c>
      <c r="D21" s="18" t="s">
        <v>53</v>
      </c>
      <c r="E21" s="18" t="s">
        <v>54</v>
      </c>
      <c r="F21" s="28" t="s">
        <v>54</v>
      </c>
      <c r="G21" s="29"/>
      <c r="H21" s="18">
        <v>4</v>
      </c>
      <c r="I21" s="18">
        <v>4</v>
      </c>
      <c r="J21" s="5"/>
    </row>
    <row r="22" ht="25.5" customHeight="1" spans="1:10">
      <c r="A22" s="17"/>
      <c r="B22" s="21"/>
      <c r="C22" s="30"/>
      <c r="D22" s="18" t="s">
        <v>55</v>
      </c>
      <c r="E22" s="18" t="s">
        <v>56</v>
      </c>
      <c r="F22" s="28" t="s">
        <v>57</v>
      </c>
      <c r="G22" s="29"/>
      <c r="H22" s="18">
        <v>4</v>
      </c>
      <c r="I22" s="18">
        <v>4</v>
      </c>
      <c r="J22" s="5"/>
    </row>
    <row r="23" ht="25.5" customHeight="1" spans="1:10">
      <c r="A23" s="17"/>
      <c r="B23" s="21"/>
      <c r="C23" s="30"/>
      <c r="D23" s="31" t="s">
        <v>58</v>
      </c>
      <c r="E23" s="32">
        <v>1</v>
      </c>
      <c r="F23" s="33">
        <v>1</v>
      </c>
      <c r="G23" s="31"/>
      <c r="H23" s="18">
        <v>4</v>
      </c>
      <c r="I23" s="18">
        <v>4</v>
      </c>
      <c r="J23" s="5"/>
    </row>
    <row r="24" ht="25.5" customHeight="1" spans="1:10">
      <c r="A24" s="17"/>
      <c r="B24" s="21"/>
      <c r="C24" s="30"/>
      <c r="D24" s="18" t="s">
        <v>59</v>
      </c>
      <c r="E24" s="5" t="s">
        <v>60</v>
      </c>
      <c r="F24" s="18" t="s">
        <v>60</v>
      </c>
      <c r="G24" s="18"/>
      <c r="H24" s="18">
        <v>4</v>
      </c>
      <c r="I24" s="18">
        <v>4</v>
      </c>
      <c r="J24" s="5"/>
    </row>
    <row r="25" ht="41.1" customHeight="1" spans="1:10">
      <c r="A25" s="17"/>
      <c r="B25" s="34"/>
      <c r="C25" s="5" t="s">
        <v>61</v>
      </c>
      <c r="D25" s="18" t="s">
        <v>62</v>
      </c>
      <c r="E25" s="18">
        <v>12</v>
      </c>
      <c r="F25" s="18">
        <v>12</v>
      </c>
      <c r="G25" s="18"/>
      <c r="H25" s="18">
        <v>3</v>
      </c>
      <c r="I25" s="18">
        <v>3</v>
      </c>
      <c r="J25" s="5"/>
    </row>
    <row r="26" ht="38.1" customHeight="1" spans="1:10">
      <c r="A26" s="17"/>
      <c r="B26" s="19" t="s">
        <v>63</v>
      </c>
      <c r="C26" s="18" t="s">
        <v>64</v>
      </c>
      <c r="D26" s="18" t="s">
        <v>65</v>
      </c>
      <c r="E26" s="18" t="s">
        <v>66</v>
      </c>
      <c r="F26" s="18" t="s">
        <v>67</v>
      </c>
      <c r="G26" s="18"/>
      <c r="H26" s="18">
        <v>10</v>
      </c>
      <c r="I26" s="18">
        <v>10</v>
      </c>
      <c r="J26" s="5"/>
    </row>
    <row r="27" ht="38.1" customHeight="1" spans="1:10">
      <c r="A27" s="17"/>
      <c r="B27" s="21"/>
      <c r="C27" s="18" t="s">
        <v>68</v>
      </c>
      <c r="D27" s="18" t="s">
        <v>69</v>
      </c>
      <c r="E27" s="18" t="s">
        <v>69</v>
      </c>
      <c r="F27" s="18" t="s">
        <v>69</v>
      </c>
      <c r="G27" s="18"/>
      <c r="H27" s="18">
        <v>0</v>
      </c>
      <c r="I27" s="18">
        <v>0</v>
      </c>
      <c r="J27" s="5"/>
    </row>
    <row r="28" ht="38.1" customHeight="1" spans="1:10">
      <c r="A28" s="17"/>
      <c r="B28" s="34"/>
      <c r="C28" s="18" t="s">
        <v>70</v>
      </c>
      <c r="D28" s="18" t="s">
        <v>69</v>
      </c>
      <c r="E28" s="18" t="s">
        <v>69</v>
      </c>
      <c r="F28" s="18" t="s">
        <v>69</v>
      </c>
      <c r="G28" s="18"/>
      <c r="H28" s="18">
        <v>0</v>
      </c>
      <c r="I28" s="18">
        <v>0</v>
      </c>
      <c r="J28" s="5"/>
    </row>
    <row r="29" ht="30" spans="1:10">
      <c r="A29" s="17"/>
      <c r="B29" s="35" t="s">
        <v>71</v>
      </c>
      <c r="C29" s="35" t="s">
        <v>72</v>
      </c>
      <c r="D29" s="18" t="s">
        <v>69</v>
      </c>
      <c r="E29" s="18" t="s">
        <v>69</v>
      </c>
      <c r="F29" s="18" t="s">
        <v>69</v>
      </c>
      <c r="G29" s="18"/>
      <c r="H29" s="18">
        <v>0</v>
      </c>
      <c r="I29" s="18">
        <v>0</v>
      </c>
      <c r="J29" s="5"/>
    </row>
    <row r="30" ht="28.5" customHeight="1" spans="1:10">
      <c r="A30" s="17"/>
      <c r="B30" s="35"/>
      <c r="C30" s="19" t="s">
        <v>73</v>
      </c>
      <c r="D30" s="18" t="s">
        <v>74</v>
      </c>
      <c r="E30" s="18" t="s">
        <v>75</v>
      </c>
      <c r="F30" s="5" t="s">
        <v>75</v>
      </c>
      <c r="G30" s="5"/>
      <c r="H30" s="18">
        <v>5</v>
      </c>
      <c r="I30" s="5">
        <v>4</v>
      </c>
      <c r="J30" s="45" t="s">
        <v>76</v>
      </c>
    </row>
    <row r="31" ht="28.5" customHeight="1" spans="1:10">
      <c r="A31" s="17"/>
      <c r="B31" s="35"/>
      <c r="C31" s="36"/>
      <c r="D31" s="18" t="s">
        <v>77</v>
      </c>
      <c r="E31" s="18" t="s">
        <v>78</v>
      </c>
      <c r="F31" s="5" t="s">
        <v>78</v>
      </c>
      <c r="G31" s="5"/>
      <c r="H31" s="18">
        <v>5</v>
      </c>
      <c r="I31" s="5">
        <v>4</v>
      </c>
      <c r="J31" s="46"/>
    </row>
    <row r="32" ht="28.5" customHeight="1" spans="1:10">
      <c r="A32" s="17"/>
      <c r="B32" s="35"/>
      <c r="C32" s="36"/>
      <c r="D32" s="18" t="s">
        <v>79</v>
      </c>
      <c r="E32" s="18" t="s">
        <v>56</v>
      </c>
      <c r="F32" s="18" t="s">
        <v>80</v>
      </c>
      <c r="G32" s="18"/>
      <c r="H32" s="18">
        <v>5</v>
      </c>
      <c r="I32" s="5">
        <v>4</v>
      </c>
      <c r="J32" s="47"/>
    </row>
    <row r="33" ht="28.5" customHeight="1" spans="1:10">
      <c r="A33" s="17"/>
      <c r="B33" s="35"/>
      <c r="C33" s="21"/>
      <c r="D33" s="18" t="s">
        <v>81</v>
      </c>
      <c r="E33" s="18">
        <v>1</v>
      </c>
      <c r="F33" s="5">
        <v>1</v>
      </c>
      <c r="G33" s="5"/>
      <c r="H33" s="18">
        <v>5</v>
      </c>
      <c r="I33" s="5">
        <v>5</v>
      </c>
      <c r="J33" s="5"/>
    </row>
    <row r="34" ht="28.5" customHeight="1" spans="1:10">
      <c r="A34" s="17"/>
      <c r="B34" s="35"/>
      <c r="C34" s="21"/>
      <c r="D34" s="18" t="s">
        <v>82</v>
      </c>
      <c r="E34" s="37">
        <v>1</v>
      </c>
      <c r="F34" s="38">
        <v>1</v>
      </c>
      <c r="G34" s="5"/>
      <c r="H34" s="18">
        <v>5</v>
      </c>
      <c r="I34" s="5">
        <v>5</v>
      </c>
      <c r="J34" s="5"/>
    </row>
    <row r="35" ht="36.9" customHeight="1" spans="1:10">
      <c r="A35" s="17"/>
      <c r="B35" s="35"/>
      <c r="C35" s="35" t="s">
        <v>83</v>
      </c>
      <c r="D35" s="18" t="s">
        <v>69</v>
      </c>
      <c r="E35" s="12" t="s">
        <v>69</v>
      </c>
      <c r="F35" s="12" t="s">
        <v>69</v>
      </c>
      <c r="G35" s="12"/>
      <c r="H35" s="18">
        <v>0</v>
      </c>
      <c r="I35" s="18">
        <v>0</v>
      </c>
      <c r="J35" s="5"/>
    </row>
    <row r="36" ht="39.9" customHeight="1" spans="1:10">
      <c r="A36" s="17"/>
      <c r="B36" s="35"/>
      <c r="C36" s="35" t="s">
        <v>84</v>
      </c>
      <c r="D36" s="18" t="s">
        <v>85</v>
      </c>
      <c r="E36" s="11" t="s">
        <v>86</v>
      </c>
      <c r="F36" s="10" t="s">
        <v>86</v>
      </c>
      <c r="G36" s="10"/>
      <c r="H36" s="18">
        <v>5</v>
      </c>
      <c r="I36" s="5">
        <v>5</v>
      </c>
      <c r="J36" s="5"/>
    </row>
    <row r="37" ht="51" customHeight="1" spans="1:10">
      <c r="A37" s="17"/>
      <c r="B37" s="35" t="s">
        <v>87</v>
      </c>
      <c r="C37" s="35" t="s">
        <v>88</v>
      </c>
      <c r="D37" s="31" t="s">
        <v>89</v>
      </c>
      <c r="E37" s="38" t="s">
        <v>90</v>
      </c>
      <c r="F37" s="38">
        <v>1</v>
      </c>
      <c r="G37" s="5"/>
      <c r="H37" s="18">
        <v>10</v>
      </c>
      <c r="I37" s="5">
        <v>9</v>
      </c>
      <c r="J37" s="18" t="s">
        <v>91</v>
      </c>
    </row>
    <row r="38" ht="27" customHeight="1" spans="1:10">
      <c r="A38" s="39" t="s">
        <v>92</v>
      </c>
      <c r="B38" s="39"/>
      <c r="C38" s="39"/>
      <c r="D38" s="39"/>
      <c r="E38" s="39"/>
      <c r="F38" s="39"/>
      <c r="G38" s="39"/>
      <c r="H38" s="39">
        <f>SUM(H15:H37,H8)</f>
        <v>100</v>
      </c>
      <c r="I38" s="48">
        <f>SUM(I15:I37)+J8</f>
        <v>95.7077558055183</v>
      </c>
      <c r="J38" s="5"/>
    </row>
    <row r="39" ht="161.1" customHeight="1" spans="1:10">
      <c r="A39" s="40" t="s">
        <v>93</v>
      </c>
      <c r="B39" s="41"/>
      <c r="C39" s="41"/>
      <c r="D39" s="41"/>
      <c r="E39" s="41"/>
      <c r="F39" s="41"/>
      <c r="G39" s="41"/>
      <c r="H39" s="41"/>
      <c r="I39" s="41"/>
      <c r="J39" s="41"/>
    </row>
  </sheetData>
  <mergeCells count="50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A38:G38"/>
    <mergeCell ref="A39:J39"/>
    <mergeCell ref="A12:A13"/>
    <mergeCell ref="A14:A37"/>
    <mergeCell ref="B15:B25"/>
    <mergeCell ref="B26:B28"/>
    <mergeCell ref="B29:B36"/>
    <mergeCell ref="C15:C20"/>
    <mergeCell ref="C21:C24"/>
    <mergeCell ref="C30:C34"/>
    <mergeCell ref="J30:J32"/>
    <mergeCell ref="A7:C11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2024-05-09T08:37:11Z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