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<sst xmlns="http://schemas.openxmlformats.org/spreadsheetml/2006/main" count="108" uniqueCount="76">
  <si>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</si>
  <si>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</si>
  <si>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</si>
  <si>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</si>
  <si>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北京市老龄事务管理项目</t>
  </si>
  <si>
    <t>主管部门</t>
  </si>
  <si>
    <t>北京市卫生健康委员会</t>
  </si>
  <si>
    <t>实施单位</t>
  </si>
  <si>
    <t>北京市卫生健康委员会机关</t>
  </si>
  <si>
    <t>项目负责人</t>
  </si>
  <si>
    <t>毕宪国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</si>
  <si>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</si>
  <si>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</si>
  <si>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</si>
  <si>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</si>
  <si>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</si>
  <si>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</si>
  <si>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</si>
  <si>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</si>
  <si>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</si>
  <si>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</si>
  <si>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</si>
  <si>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</si>
  <si>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</si>
  <si>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</si>
  <si>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</si>
  <si>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</si>
  <si>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开展老龄国情市情宣传教育、示范性老年友好型社区创建、智慧助老项目、老年心理健康宣传教育及热线。</t>
  </si>
  <si>
    <t>办理北京市老龄工作委员会决定的事项；督促、检查市老龄工作委员会决定事项在有关部门和各区落实。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</si>
  <si>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</si>
  <si>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</si>
  <si>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</si>
  <si>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</si>
  <si>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</si>
  <si>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</si>
  <si>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</si>
  <si>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</si>
  <si>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
(40分)</t>
  </si>
  <si>
    <t>数量指标</t>
  </si>
  <si>
    <t>老年健康宣传周制作宣传短视频的数量</t>
  </si>
  <si>
    <t>４个</t>
  </si>
  <si>
    <t>老年人心理健康宣传教育及热线服务项目宣传展板内容设计及更换</t>
  </si>
  <si>
    <t>≥5套</t>
  </si>
  <si>
    <t>设计并更换更换5套宣传展板</t>
  </si>
  <si>
    <t>人口老龄化国情市情教育活动</t>
  </si>
  <si>
    <t>≥1场</t>
  </si>
  <si>
    <t>1场</t>
  </si>
  <si>
    <t>创建全国示范性老年友好型社区的数量</t>
  </si>
  <si>
    <t>32个</t>
  </si>
  <si>
    <t>质量指标</t>
  </si>
  <si>
    <t>示范性老年友好型社区创建完成率</t>
  </si>
  <si>
    <t>时效指标</t>
  </si>
  <si>
    <t>老龄化国情市情教育工作完成时限</t>
  </si>
  <si>
    <t>2023年11月30日前</t>
  </si>
  <si>
    <t>2023老年友好社区创建结题报告</t>
  </si>
  <si>
    <t>成本指
标(10分)</t>
  </si>
  <si>
    <t>经济成本
指标</t>
  </si>
  <si>
    <t>项目成本预算控制数</t>
  </si>
  <si>
    <t>80万元</t>
  </si>
  <si>
    <t>效果指标（30分）</t>
  </si>
  <si>
    <t>经济效益指标</t>
  </si>
  <si>
    <t>无</t>
  </si>
  <si>
    <t>社会效益
指标</t>
  </si>
  <si>
    <t>老年友好社区关注</t>
  </si>
  <si>
    <t>社会对老年友好型社区关注度大大提高</t>
  </si>
  <si>
    <t>营造养老孝老敬老社会氛围，实现健康老龄化</t>
  </si>
  <si>
    <t>组织开展敬老月活动，普及健康知识，提升老年人健康素养</t>
  </si>
  <si>
    <t>有效提升</t>
  </si>
  <si>
    <t>生态效益
指标</t>
  </si>
  <si>
    <t>可持续影响指标</t>
  </si>
  <si>
    <r>
      <rPr>
        <sz val="12"/>
        <color rgb="FF000000"/>
        <rFont val="宋体"/>
        <charset val="134"/>
      </rPr>
      <t>满意度
指标
（1</t>
    </r>
    <r>
      <rPr>
        <sz val="12"/>
        <color rgb="FF000000"/>
        <rFont val="宋体"/>
        <charset val="134"/>
      </rPr>
      <t>0</t>
    </r>
    <r>
      <rPr>
        <sz val="12"/>
        <color rgb="FF000000"/>
        <rFont val="宋体"/>
        <charset val="134"/>
      </rPr>
      <t>分）</t>
    </r>
  </si>
  <si>
    <t>服务对象满意度指标</t>
  </si>
  <si>
    <t>有关部门满意度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</si>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</sst>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5">
    <font>
      <sz val="11"/>
      <name val="等线"/>
      <charset val="134"/>
    </font>
    <font>
      <sz val="11"/>
      <color rgb="FFBF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BF0000"/>
      <name val="宋体"/>
      <charset val="134"/>
    </font>
    <font>
      <sz val="12"/>
      <name val="宋体"/>
      <charset val="134"/>
    </font>
    <font>
      <sz val="12"/>
      <color rgb="FF36363D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6363D"/>
      <name val="等线"/>
      <charset val="134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3" fillId="0" borderId="0">
      <alignment vertical="top"/>
      <protection locked="0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1" fontId="5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9" fontId="5" fillId="0" borderId="1" xfId="3" applyFont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37723</xdr:colOff>
      <xdr:row>6</xdr:row>
      <xdr:rowOff>25003</xdr:rowOff>
    </xdr:from>
    <xdr:to>
      <xdr:col>3</xdr:col>
      <xdr:colOff>1332885</xdr:colOff>
      <xdr:row>6</xdr:row>
      <xdr:rowOff>342230</xdr:rowOff>
    </xdr:to>
    <xdr:cxnSp>
      <xdr:nvCxnSpPr>
        <xdr:cNvPr id="2" name="straightConnector1"/>
        <xdr:cNvCxnSpPr/>
      </xdr:nvCxnSpPr>
      <xdr:spPr>
        <a:xfrm>
          <a:off x="1855470" y="1799590"/>
          <a:ext cx="1295400" cy="31686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zoomScale="70" zoomScaleNormal="70" workbookViewId="0">
      <selection activeCell="L25" sqref="L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0.283185840708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10" t="s">
        <v>11</v>
      </c>
      <c r="H6" s="9">
        <v>13810487435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12">
        <f>SUM(E9:E11)</f>
        <v>80</v>
      </c>
      <c r="F8" s="12">
        <f>SUM(F9:F11)</f>
        <v>80</v>
      </c>
      <c r="G8" s="12">
        <f>SUM(G9:G11)</f>
        <v>80</v>
      </c>
      <c r="H8" s="5">
        <v>10</v>
      </c>
      <c r="I8" s="46">
        <f>G8/F8</f>
        <v>1</v>
      </c>
      <c r="J8" s="9">
        <f>10*I8</f>
        <v>10</v>
      </c>
    </row>
    <row r="9" ht="47.25" spans="1:10">
      <c r="A9" s="9"/>
      <c r="B9" s="9"/>
      <c r="C9" s="9"/>
      <c r="D9" s="13" t="s">
        <v>20</v>
      </c>
      <c r="E9" s="14">
        <v>80</v>
      </c>
      <c r="F9" s="14">
        <v>80</v>
      </c>
      <c r="G9" s="14">
        <v>80</v>
      </c>
      <c r="H9" s="5" t="s">
        <v>21</v>
      </c>
      <c r="I9" s="46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73.7" customHeight="1" spans="1:13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  <c r="K14" s="47"/>
      <c r="L14" s="47"/>
      <c r="M14" s="48"/>
    </row>
    <row r="15" s="1" customFormat="1" ht="43.65" customHeight="1" spans="1:13">
      <c r="A15" s="17"/>
      <c r="B15" s="18" t="s">
        <v>37</v>
      </c>
      <c r="C15" s="19" t="s">
        <v>38</v>
      </c>
      <c r="D15" s="20" t="s">
        <v>39</v>
      </c>
      <c r="E15" s="20" t="s">
        <v>40</v>
      </c>
      <c r="F15" s="20" t="s">
        <v>40</v>
      </c>
      <c r="G15" s="20"/>
      <c r="H15" s="19">
        <v>5</v>
      </c>
      <c r="I15" s="49">
        <v>5</v>
      </c>
      <c r="J15" s="50"/>
      <c r="K15" s="47"/>
      <c r="L15" s="51"/>
      <c r="M15" s="52"/>
    </row>
    <row r="16" s="1" customFormat="1" ht="35" customHeight="1" spans="1:13">
      <c r="A16" s="17"/>
      <c r="B16" s="21"/>
      <c r="C16" s="19" t="s">
        <v>38</v>
      </c>
      <c r="D16" s="20" t="s">
        <v>41</v>
      </c>
      <c r="E16" s="20" t="s">
        <v>42</v>
      </c>
      <c r="F16" s="20" t="s">
        <v>43</v>
      </c>
      <c r="G16" s="20"/>
      <c r="H16" s="19">
        <v>5</v>
      </c>
      <c r="I16" s="49">
        <v>5</v>
      </c>
      <c r="J16" s="50"/>
      <c r="K16" s="47"/>
      <c r="L16" s="51"/>
      <c r="M16" s="52"/>
    </row>
    <row r="17" s="1" customFormat="1" ht="31.5" spans="1:13">
      <c r="A17" s="17"/>
      <c r="B17" s="21"/>
      <c r="C17" s="19" t="s">
        <v>38</v>
      </c>
      <c r="D17" s="22" t="s">
        <v>44</v>
      </c>
      <c r="E17" s="22" t="s">
        <v>45</v>
      </c>
      <c r="F17" s="23" t="s">
        <v>46</v>
      </c>
      <c r="G17" s="23"/>
      <c r="H17" s="22">
        <v>5</v>
      </c>
      <c r="I17" s="22">
        <v>5</v>
      </c>
      <c r="J17" s="53"/>
      <c r="K17" s="54"/>
      <c r="L17" s="51"/>
      <c r="M17" s="52"/>
    </row>
    <row r="18" ht="35" customHeight="1" spans="1:13">
      <c r="A18" s="16"/>
      <c r="B18" s="21"/>
      <c r="C18" s="19" t="s">
        <v>38</v>
      </c>
      <c r="D18" s="9" t="s">
        <v>47</v>
      </c>
      <c r="E18" s="9" t="s">
        <v>48</v>
      </c>
      <c r="F18" s="9" t="s">
        <v>48</v>
      </c>
      <c r="G18" s="9"/>
      <c r="H18" s="9">
        <v>5</v>
      </c>
      <c r="I18" s="9">
        <v>5</v>
      </c>
      <c r="J18" s="5"/>
      <c r="K18" s="47"/>
      <c r="L18" s="47"/>
      <c r="M18" s="48"/>
    </row>
    <row r="19" s="1" customFormat="1" ht="31.5" spans="1:13">
      <c r="A19" s="17"/>
      <c r="B19" s="21"/>
      <c r="C19" s="24" t="s">
        <v>49</v>
      </c>
      <c r="D19" s="25" t="s">
        <v>50</v>
      </c>
      <c r="E19" s="26">
        <v>1</v>
      </c>
      <c r="F19" s="27">
        <v>1</v>
      </c>
      <c r="G19" s="28"/>
      <c r="H19" s="22">
        <v>10</v>
      </c>
      <c r="I19" s="22">
        <v>10</v>
      </c>
      <c r="J19" s="55"/>
      <c r="K19" s="51"/>
      <c r="L19" s="51"/>
      <c r="M19" s="52"/>
    </row>
    <row r="20" ht="34" customHeight="1" spans="1:13">
      <c r="A20" s="16"/>
      <c r="B20" s="21"/>
      <c r="C20" s="29" t="s">
        <v>51</v>
      </c>
      <c r="D20" s="9" t="s">
        <v>52</v>
      </c>
      <c r="E20" s="30" t="s">
        <v>53</v>
      </c>
      <c r="F20" s="9" t="s">
        <v>53</v>
      </c>
      <c r="G20" s="9"/>
      <c r="H20" s="9">
        <v>5</v>
      </c>
      <c r="I20" s="9">
        <v>5</v>
      </c>
      <c r="J20" s="5"/>
      <c r="K20" s="47"/>
      <c r="L20" s="47"/>
      <c r="M20" s="48"/>
    </row>
    <row r="21" ht="34" customHeight="1" spans="1:13">
      <c r="A21" s="16"/>
      <c r="B21" s="31"/>
      <c r="C21" s="29" t="s">
        <v>51</v>
      </c>
      <c r="D21" s="9" t="s">
        <v>54</v>
      </c>
      <c r="E21" s="30">
        <v>45260</v>
      </c>
      <c r="F21" s="30">
        <v>45260</v>
      </c>
      <c r="G21" s="9"/>
      <c r="H21" s="9">
        <v>5</v>
      </c>
      <c r="I21" s="5">
        <v>5</v>
      </c>
      <c r="J21" s="5"/>
      <c r="K21" s="47"/>
      <c r="L21" s="47"/>
      <c r="M21" s="48"/>
    </row>
    <row r="22" ht="47.25" spans="1:13">
      <c r="A22" s="16"/>
      <c r="B22" s="32" t="s">
        <v>55</v>
      </c>
      <c r="C22" s="32" t="s">
        <v>56</v>
      </c>
      <c r="D22" s="9" t="s">
        <v>57</v>
      </c>
      <c r="E22" s="9" t="s">
        <v>58</v>
      </c>
      <c r="F22" s="5" t="s">
        <v>58</v>
      </c>
      <c r="G22" s="5"/>
      <c r="H22" s="9">
        <v>10</v>
      </c>
      <c r="I22" s="5">
        <v>10</v>
      </c>
      <c r="J22" s="5"/>
      <c r="K22" s="47"/>
      <c r="L22" s="47"/>
      <c r="M22" s="48"/>
    </row>
    <row r="23" customFormat="1" ht="31.5" spans="1:13">
      <c r="A23" s="16"/>
      <c r="B23" s="32" t="s">
        <v>59</v>
      </c>
      <c r="C23" s="32" t="s">
        <v>60</v>
      </c>
      <c r="D23" s="9" t="s">
        <v>61</v>
      </c>
      <c r="E23" s="9" t="s">
        <v>61</v>
      </c>
      <c r="F23" s="33" t="s">
        <v>61</v>
      </c>
      <c r="G23" s="34"/>
      <c r="H23" s="9"/>
      <c r="I23" s="5"/>
      <c r="J23" s="5"/>
      <c r="K23" s="47"/>
      <c r="L23" s="47"/>
      <c r="M23" s="48"/>
    </row>
    <row r="24" customFormat="1" ht="47.25" spans="1:13">
      <c r="A24" s="16"/>
      <c r="B24" s="35"/>
      <c r="C24" s="36" t="s">
        <v>62</v>
      </c>
      <c r="D24" s="37" t="s">
        <v>63</v>
      </c>
      <c r="E24" s="37" t="s">
        <v>64</v>
      </c>
      <c r="F24" s="37" t="s">
        <v>64</v>
      </c>
      <c r="G24" s="37"/>
      <c r="H24" s="9">
        <v>15</v>
      </c>
      <c r="I24" s="5">
        <v>15</v>
      </c>
      <c r="J24" s="5"/>
      <c r="K24" s="47"/>
      <c r="L24" s="47"/>
      <c r="M24" s="48"/>
    </row>
    <row r="25" customFormat="1" ht="63" spans="1:13">
      <c r="A25" s="16"/>
      <c r="B25" s="38"/>
      <c r="C25" s="9" t="s">
        <v>62</v>
      </c>
      <c r="D25" s="9" t="s">
        <v>65</v>
      </c>
      <c r="E25" s="20" t="s">
        <v>66</v>
      </c>
      <c r="F25" s="9" t="s">
        <v>67</v>
      </c>
      <c r="G25" s="9"/>
      <c r="H25" s="9">
        <v>15</v>
      </c>
      <c r="I25" s="5">
        <v>15</v>
      </c>
      <c r="J25" s="5"/>
      <c r="K25" s="47"/>
      <c r="L25" s="47"/>
      <c r="M25" s="48"/>
    </row>
    <row r="26" ht="40.7" customHeight="1" spans="1:13">
      <c r="A26" s="16"/>
      <c r="B26" s="38"/>
      <c r="C26" s="9" t="s">
        <v>68</v>
      </c>
      <c r="D26" s="9" t="s">
        <v>61</v>
      </c>
      <c r="E26" s="9" t="s">
        <v>61</v>
      </c>
      <c r="F26" s="39" t="s">
        <v>61</v>
      </c>
      <c r="G26" s="40"/>
      <c r="H26" s="9"/>
      <c r="I26" s="5"/>
      <c r="J26" s="9"/>
      <c r="K26" s="56"/>
      <c r="L26" s="47"/>
      <c r="M26" s="48"/>
    </row>
    <row r="27" customFormat="1" ht="31.5" spans="1:13">
      <c r="A27" s="16"/>
      <c r="B27" s="38"/>
      <c r="C27" s="9" t="s">
        <v>69</v>
      </c>
      <c r="D27" s="9" t="s">
        <v>61</v>
      </c>
      <c r="E27" s="9" t="s">
        <v>61</v>
      </c>
      <c r="F27" s="39" t="s">
        <v>61</v>
      </c>
      <c r="G27" s="40"/>
      <c r="H27" s="9"/>
      <c r="I27" s="5"/>
      <c r="J27" s="9"/>
      <c r="K27" s="47"/>
      <c r="L27" s="47"/>
      <c r="M27" s="48"/>
    </row>
    <row r="28" ht="63" spans="1:10">
      <c r="A28" s="16"/>
      <c r="B28" s="9" t="s">
        <v>70</v>
      </c>
      <c r="C28" s="9" t="s">
        <v>71</v>
      </c>
      <c r="D28" s="9" t="s">
        <v>72</v>
      </c>
      <c r="E28" s="41" t="s">
        <v>73</v>
      </c>
      <c r="F28" s="41">
        <v>0.9</v>
      </c>
      <c r="G28" s="5"/>
      <c r="H28" s="9">
        <v>10</v>
      </c>
      <c r="I28" s="5">
        <v>10</v>
      </c>
      <c r="J28" s="9"/>
    </row>
    <row r="29" ht="15.75" spans="1:10">
      <c r="A29" s="42" t="s">
        <v>74</v>
      </c>
      <c r="B29" s="42"/>
      <c r="C29" s="42"/>
      <c r="D29" s="42"/>
      <c r="E29" s="42"/>
      <c r="F29" s="42"/>
      <c r="G29" s="42"/>
      <c r="H29" s="43">
        <f>SUM(H15:H28)+H8</f>
        <v>100</v>
      </c>
      <c r="I29" s="43">
        <f>SUM(I15:I28)+J8</f>
        <v>100</v>
      </c>
      <c r="J29" s="5"/>
    </row>
    <row r="30" ht="161" customHeight="1" spans="1:10">
      <c r="A30" s="44" t="s">
        <v>75</v>
      </c>
      <c r="B30" s="45"/>
      <c r="C30" s="45"/>
      <c r="D30" s="45"/>
      <c r="E30" s="45"/>
      <c r="F30" s="45"/>
      <c r="G30" s="45"/>
      <c r="H30" s="45"/>
      <c r="I30" s="45"/>
      <c r="J30" s="45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1"/>
    <mergeCell ref="B23:B27"/>
    <mergeCell ref="A7:C11"/>
  </mergeCells>
  <pageMargins left="0.708661417322835" right="0.511811023622047" top="0.551181102362205" bottom="0.551181102362205" header="0.31496062992126" footer="0.31496062992126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dcterms:modified xsi:type="dcterms:W3CDTF">2024-05-14T02:43:59Z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192661ED8C2943688193B2C0F1711F15_13</vt:lpwstr>
  </property>
</Properties>
</file>