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职业健康处\"/>
    </mc:Choice>
  </mc:AlternateContent>
  <xr:revisionPtr revIDLastSave="0" documentId="13_ncr:1_{C543C078-90CF-474D-9185-5948A08F5915}" xr6:coauthVersionLast="47" xr6:coauthVersionMax="47" xr10:uidLastSave="{00000000-0000-0000-0000-000000000000}"/>
  <bookViews>
    <workbookView xWindow="10065" yWindow="1448" windowWidth="13935" windowHeight="11730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I9" i="1"/>
  <c r="J8" i="1"/>
  <c r="I8" i="1"/>
</calcChain>
</file>

<file path=xl/sharedStrings.xml><?xml version="1.0" encoding="utf-8"?>
<sst xmlns="http://schemas.openxmlformats.org/spreadsheetml/2006/main" count="105" uniqueCount="73">
  <si>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</si>
  <si>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</si>
  <si>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</si>
  <si>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</si>
  <si>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</si>
  <si>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</si>
  <si>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</si>
  <si>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北京市卫生健康委员会机关</t>
  </si>
  <si>
    <t>项目负责人</t>
  </si>
  <si>
    <t>李玉祥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</si>
  <si>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</si>
  <si>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</si>
  <si>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</si>
  <si>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</si>
  <si>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</si>
  <si>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</si>
  <si>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</si>
  <si>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</si>
  <si>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</si>
  <si>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</si>
  <si>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</si>
  <si>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</si>
  <si>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</si>
  <si>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</si>
  <si>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</si>
  <si>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</si>
  <si>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指导全市用人单位开展职业卫生基础管理工作，通过检测评价、执法检查、专项治理、帮扶等措施，实现用人单位提高职业病防治工作能力和意识；通过举办职业病防治法宣传等活动，广泛宣传尘毒危害防治知识；针对职业健康监管干部能力提高、重点职业病监测和放射卫生监测知识进行专业培训。</t>
  </si>
  <si>
    <t>完成了用人单位职业卫生基础管理指导工作，通过检测评价、执法检查、专项治理、帮扶等措施，实现了用人单位提高职业病防治工作能力和意识；通过举办职业病防治法宣传等活动，广泛宣传尘毒危害防治知识；针对职业健康监管干部能力提高、重点职业病监测和放射卫生监测知识进行了专业培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</si>
  <si>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</si>
  <si>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</si>
  <si>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</si>
  <si>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</si>
  <si>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</si>
  <si>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</si>
  <si>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</si>
  <si>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</si>
  <si>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</si>
  <si>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</si>
  <si>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职业病危害因素检测家数</t>
  </si>
  <si>
    <t>≥20家</t>
  </si>
  <si>
    <t>30家</t>
  </si>
  <si>
    <t>宣传覆盖人次</t>
  </si>
  <si>
    <t>≥20万人</t>
  </si>
  <si>
    <t>24.1616万人</t>
  </si>
  <si>
    <t>质量指标</t>
  </si>
  <si>
    <t>检查覆盖率</t>
  </si>
  <si>
    <t>职业病防治社会知晓率</t>
  </si>
  <si>
    <t>≥90%</t>
  </si>
  <si>
    <t>时效指标</t>
  </si>
  <si>
    <t>项目完成时间</t>
  </si>
  <si>
    <t>≤12月</t>
  </si>
  <si>
    <t>2023年11月底</t>
  </si>
  <si>
    <t>成本指标（10分）</t>
  </si>
  <si>
    <t>经济成本指标</t>
  </si>
  <si>
    <t>控制在预算范围内</t>
  </si>
  <si>
    <t>≤74.6505万元</t>
  </si>
  <si>
    <t>74.63033万元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</si>
  <si>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</si>
  <si>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</si>
  <si>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</si>
  <si>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</si>
  <si>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</si>
  <si>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</si>
  <si>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增强劳动者自我防护意识</t>
  </si>
  <si>
    <t>进一步提高</t>
  </si>
  <si>
    <t>生态效益
指标</t>
  </si>
  <si>
    <t>可持续影响指标</t>
  </si>
  <si>
    <t>满意度
指标（10分）</t>
  </si>
  <si>
    <t>服务对象满意度指标</t>
  </si>
  <si>
    <t>群众满意度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</si>
  <si>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</si>
  <si>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</si>
  <si>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职业卫生放射卫生监督管理及宣传培训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</si>
</sst>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%"/>
    <numFmt numFmtId="180" formatCode="0.00_ "/>
  </numFmts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9" fontId="4" fillId="0" borderId="1" xfId="1" applyNumberFormat="1" applyFont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80" fontId="8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view="pageBreakPreview" topLeftCell="A21" zoomScale="85" zoomScaleNormal="100" workbookViewId="0">
      <selection activeCell="H6" sqref="H6:J6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53125" customWidth="1"/>
    <col min="6" max="6" width="13.33203125" customWidth="1"/>
    <col min="7" max="7" width="11.6640625" customWidth="1"/>
    <col min="8" max="8" width="12.5312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8.75" customHeight="1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20" customHeight="1">
      <c r="A4" s="20" t="s">
        <v>3</v>
      </c>
      <c r="B4" s="20"/>
      <c r="C4" s="20"/>
      <c r="D4" s="20" t="s">
        <v>72</v>
      </c>
      <c r="E4" s="20"/>
      <c r="F4" s="20"/>
      <c r="G4" s="20"/>
      <c r="H4" s="20"/>
      <c r="I4" s="20"/>
      <c r="J4" s="20"/>
    </row>
    <row r="5" spans="1:10" ht="20" customHeight="1">
      <c r="A5" s="20" t="s">
        <v>4</v>
      </c>
      <c r="B5" s="20"/>
      <c r="C5" s="20"/>
      <c r="D5" s="21" t="s">
        <v>5</v>
      </c>
      <c r="E5" s="22"/>
      <c r="F5" s="23"/>
      <c r="G5" s="2" t="s">
        <v>6</v>
      </c>
      <c r="H5" s="24" t="s">
        <v>7</v>
      </c>
      <c r="I5" s="24"/>
      <c r="J5" s="24"/>
    </row>
    <row r="6" spans="1:10" ht="20" customHeight="1">
      <c r="A6" s="20" t="s">
        <v>8</v>
      </c>
      <c r="B6" s="20"/>
      <c r="C6" s="20"/>
      <c r="D6" s="21" t="s">
        <v>9</v>
      </c>
      <c r="E6" s="22"/>
      <c r="F6" s="23"/>
      <c r="G6" s="2" t="s">
        <v>10</v>
      </c>
      <c r="H6" s="24">
        <v>55532591</v>
      </c>
      <c r="I6" s="24"/>
      <c r="J6" s="24"/>
    </row>
    <row r="7" spans="1:10" ht="31.5">
      <c r="A7" s="24" t="s">
        <v>11</v>
      </c>
      <c r="B7" s="24"/>
      <c r="C7" s="24"/>
      <c r="D7" s="2"/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2" t="s">
        <v>17</v>
      </c>
    </row>
    <row r="8" spans="1:10" ht="20" customHeight="1">
      <c r="A8" s="24"/>
      <c r="B8" s="24"/>
      <c r="C8" s="24"/>
      <c r="D8" s="4" t="s">
        <v>18</v>
      </c>
      <c r="E8" s="5">
        <v>74.650499999999994</v>
      </c>
      <c r="F8" s="5">
        <v>74.650499999999994</v>
      </c>
      <c r="G8" s="5">
        <v>74.630330000000001</v>
      </c>
      <c r="H8" s="2">
        <v>10</v>
      </c>
      <c r="I8" s="14">
        <f>G8/F8</f>
        <v>0.99972980756994301</v>
      </c>
      <c r="J8" s="15">
        <f>10*I8</f>
        <v>9.9972980756994296</v>
      </c>
    </row>
    <row r="9" spans="1:10" ht="31.5">
      <c r="A9" s="24"/>
      <c r="B9" s="24"/>
      <c r="C9" s="24"/>
      <c r="D9" s="6" t="s">
        <v>19</v>
      </c>
      <c r="E9" s="5">
        <v>74.650499999999994</v>
      </c>
      <c r="F9" s="5">
        <v>74.630330000000001</v>
      </c>
      <c r="G9" s="5">
        <v>74.630330000000001</v>
      </c>
      <c r="H9" s="2" t="s">
        <v>20</v>
      </c>
      <c r="I9" s="14">
        <f>G9/F9</f>
        <v>1</v>
      </c>
      <c r="J9" s="3" t="s">
        <v>20</v>
      </c>
    </row>
    <row r="10" spans="1:10" ht="25.05" customHeight="1">
      <c r="A10" s="24"/>
      <c r="B10" s="24"/>
      <c r="C10" s="24"/>
      <c r="D10" s="2" t="s">
        <v>21</v>
      </c>
      <c r="E10" s="2" t="s">
        <v>20</v>
      </c>
      <c r="F10" s="2" t="s">
        <v>20</v>
      </c>
      <c r="G10" s="2" t="s">
        <v>20</v>
      </c>
      <c r="H10" s="2" t="s">
        <v>20</v>
      </c>
      <c r="I10" s="2" t="s">
        <v>20</v>
      </c>
      <c r="J10" s="3" t="s">
        <v>20</v>
      </c>
    </row>
    <row r="11" spans="1:10" ht="19.05" customHeight="1">
      <c r="A11" s="24"/>
      <c r="B11" s="24"/>
      <c r="C11" s="24"/>
      <c r="D11" s="7" t="s">
        <v>22</v>
      </c>
      <c r="E11" s="2" t="s">
        <v>20</v>
      </c>
      <c r="F11" s="2" t="s">
        <v>20</v>
      </c>
      <c r="G11" s="2" t="s">
        <v>20</v>
      </c>
      <c r="H11" s="2" t="s">
        <v>20</v>
      </c>
      <c r="I11" s="2" t="s">
        <v>20</v>
      </c>
      <c r="J11" s="3" t="s">
        <v>20</v>
      </c>
    </row>
    <row r="12" spans="1:10" ht="26" customHeight="1">
      <c r="A12" s="36" t="s">
        <v>23</v>
      </c>
      <c r="B12" s="24" t="s">
        <v>24</v>
      </c>
      <c r="C12" s="24"/>
      <c r="D12" s="24"/>
      <c r="E12" s="24"/>
      <c r="F12" s="24" t="s">
        <v>25</v>
      </c>
      <c r="G12" s="24"/>
      <c r="H12" s="24"/>
      <c r="I12" s="24"/>
      <c r="J12" s="24"/>
    </row>
    <row r="13" spans="1:10" ht="99" customHeight="1">
      <c r="A13" s="36"/>
      <c r="B13" s="25" t="s">
        <v>26</v>
      </c>
      <c r="C13" s="25"/>
      <c r="D13" s="25"/>
      <c r="E13" s="25"/>
      <c r="F13" s="25" t="s">
        <v>27</v>
      </c>
      <c r="G13" s="25"/>
      <c r="H13" s="25"/>
      <c r="I13" s="25"/>
      <c r="J13" s="25"/>
    </row>
    <row r="14" spans="1:10" ht="31.5">
      <c r="A14" s="36" t="s">
        <v>28</v>
      </c>
      <c r="B14" s="3" t="s">
        <v>29</v>
      </c>
      <c r="C14" s="2" t="s">
        <v>30</v>
      </c>
      <c r="D14" s="2" t="s">
        <v>31</v>
      </c>
      <c r="E14" s="2" t="s">
        <v>32</v>
      </c>
      <c r="F14" s="24" t="s">
        <v>33</v>
      </c>
      <c r="G14" s="24"/>
      <c r="H14" s="3" t="s">
        <v>34</v>
      </c>
      <c r="I14" s="3" t="s">
        <v>17</v>
      </c>
      <c r="J14" s="3" t="s">
        <v>35</v>
      </c>
    </row>
    <row r="15" spans="1:10" ht="41" customHeight="1">
      <c r="A15" s="36"/>
      <c r="B15" s="37" t="s">
        <v>36</v>
      </c>
      <c r="C15" s="2" t="s">
        <v>37</v>
      </c>
      <c r="D15" s="3" t="s">
        <v>38</v>
      </c>
      <c r="E15" s="8" t="s">
        <v>39</v>
      </c>
      <c r="F15" s="20" t="s">
        <v>40</v>
      </c>
      <c r="G15" s="20"/>
      <c r="H15" s="3">
        <v>5</v>
      </c>
      <c r="I15" s="3">
        <v>5</v>
      </c>
      <c r="J15" s="2"/>
    </row>
    <row r="16" spans="1:10" ht="41" customHeight="1">
      <c r="A16" s="36"/>
      <c r="B16" s="37"/>
      <c r="C16" s="2" t="s">
        <v>37</v>
      </c>
      <c r="D16" s="9" t="s">
        <v>41</v>
      </c>
      <c r="E16" s="10" t="s">
        <v>42</v>
      </c>
      <c r="F16" s="26" t="s">
        <v>43</v>
      </c>
      <c r="G16" s="27"/>
      <c r="H16" s="9">
        <v>5</v>
      </c>
      <c r="I16" s="9">
        <v>5</v>
      </c>
      <c r="J16" s="2"/>
    </row>
    <row r="17" spans="1:10" ht="41" customHeight="1">
      <c r="A17" s="36"/>
      <c r="B17" s="37"/>
      <c r="C17" s="2" t="s">
        <v>44</v>
      </c>
      <c r="D17" s="3" t="s">
        <v>45</v>
      </c>
      <c r="E17" s="8">
        <v>1</v>
      </c>
      <c r="F17" s="28">
        <v>1</v>
      </c>
      <c r="G17" s="24"/>
      <c r="H17" s="3">
        <v>10</v>
      </c>
      <c r="I17" s="3">
        <v>10</v>
      </c>
      <c r="J17" s="2"/>
    </row>
    <row r="18" spans="1:10" ht="41" customHeight="1">
      <c r="A18" s="36"/>
      <c r="B18" s="37"/>
      <c r="C18" s="2" t="s">
        <v>44</v>
      </c>
      <c r="D18" s="3" t="s">
        <v>46</v>
      </c>
      <c r="E18" s="3" t="s">
        <v>47</v>
      </c>
      <c r="F18" s="29">
        <v>0.98</v>
      </c>
      <c r="G18" s="30"/>
      <c r="H18" s="3">
        <v>10</v>
      </c>
      <c r="I18" s="3">
        <v>10</v>
      </c>
      <c r="J18" s="2"/>
    </row>
    <row r="19" spans="1:10" ht="41" customHeight="1">
      <c r="A19" s="36"/>
      <c r="B19" s="38"/>
      <c r="C19" s="2" t="s">
        <v>48</v>
      </c>
      <c r="D19" s="3" t="s">
        <v>49</v>
      </c>
      <c r="E19" s="3" t="s">
        <v>50</v>
      </c>
      <c r="F19" s="24" t="s">
        <v>51</v>
      </c>
      <c r="G19" s="24"/>
      <c r="H19" s="3">
        <v>10</v>
      </c>
      <c r="I19" s="3">
        <v>10</v>
      </c>
      <c r="J19" s="2"/>
    </row>
    <row r="20" spans="1:10" ht="38" customHeight="1">
      <c r="A20" s="36"/>
      <c r="B20" s="39" t="s">
        <v>52</v>
      </c>
      <c r="C20" s="3" t="s">
        <v>53</v>
      </c>
      <c r="D20" s="3" t="s">
        <v>54</v>
      </c>
      <c r="E20" s="3" t="s">
        <v>55</v>
      </c>
      <c r="F20" s="24" t="s">
        <v>56</v>
      </c>
      <c r="G20" s="24"/>
      <c r="H20" s="3">
        <v>10</v>
      </c>
      <c r="I20" s="3">
        <v>10</v>
      </c>
      <c r="J20" s="2"/>
    </row>
    <row r="21" spans="1:10" ht="38" customHeight="1">
      <c r="A21" s="36"/>
      <c r="B21" s="37"/>
      <c r="C21" s="3" t="s">
        <v>57</v>
      </c>
      <c r="D21" s="3" t="s">
        <v>58</v>
      </c>
      <c r="E21" s="3" t="s">
        <v>58</v>
      </c>
      <c r="F21" s="24" t="s">
        <v>58</v>
      </c>
      <c r="G21" s="24"/>
      <c r="H21" s="3"/>
      <c r="I21" s="3"/>
      <c r="J21" s="2"/>
    </row>
    <row r="22" spans="1:10" ht="38" customHeight="1">
      <c r="A22" s="36"/>
      <c r="B22" s="38"/>
      <c r="C22" s="3" t="s">
        <v>59</v>
      </c>
      <c r="D22" s="3" t="s">
        <v>58</v>
      </c>
      <c r="E22" s="3" t="s">
        <v>58</v>
      </c>
      <c r="F22" s="24" t="s">
        <v>58</v>
      </c>
      <c r="G22" s="24"/>
      <c r="H22" s="3"/>
      <c r="I22" s="3"/>
      <c r="J22" s="2"/>
    </row>
    <row r="23" spans="1:10" ht="31.5">
      <c r="A23" s="36"/>
      <c r="B23" s="40" t="s">
        <v>60</v>
      </c>
      <c r="C23" s="11" t="s">
        <v>61</v>
      </c>
      <c r="D23" s="3" t="s">
        <v>58</v>
      </c>
      <c r="E23" s="3" t="s">
        <v>58</v>
      </c>
      <c r="F23" s="24" t="s">
        <v>58</v>
      </c>
      <c r="G23" s="24"/>
      <c r="H23" s="3"/>
      <c r="I23" s="2"/>
      <c r="J23" s="2"/>
    </row>
    <row r="24" spans="1:10" ht="37.049999999999997" customHeight="1">
      <c r="A24" s="36"/>
      <c r="B24" s="40"/>
      <c r="C24" s="11" t="s">
        <v>62</v>
      </c>
      <c r="D24" s="3" t="s">
        <v>63</v>
      </c>
      <c r="E24" s="3" t="s">
        <v>64</v>
      </c>
      <c r="F24" s="31" t="s">
        <v>64</v>
      </c>
      <c r="G24" s="30"/>
      <c r="H24" s="9">
        <v>30</v>
      </c>
      <c r="I24" s="9">
        <v>30</v>
      </c>
      <c r="J24" s="12"/>
    </row>
    <row r="25" spans="1:10" ht="37.049999999999997" customHeight="1">
      <c r="A25" s="36"/>
      <c r="B25" s="40"/>
      <c r="C25" s="11" t="s">
        <v>65</v>
      </c>
      <c r="D25" s="3" t="s">
        <v>58</v>
      </c>
      <c r="E25" s="3" t="s">
        <v>58</v>
      </c>
      <c r="F25" s="24" t="s">
        <v>58</v>
      </c>
      <c r="G25" s="24"/>
      <c r="H25" s="3"/>
      <c r="I25" s="2"/>
      <c r="J25" s="2"/>
    </row>
    <row r="26" spans="1:10" ht="40.049999999999997" customHeight="1">
      <c r="A26" s="36"/>
      <c r="B26" s="40"/>
      <c r="C26" s="11" t="s">
        <v>66</v>
      </c>
      <c r="D26" s="3" t="s">
        <v>58</v>
      </c>
      <c r="E26" s="3" t="s">
        <v>58</v>
      </c>
      <c r="F26" s="24" t="s">
        <v>58</v>
      </c>
      <c r="G26" s="24"/>
      <c r="H26" s="12"/>
      <c r="I26" s="16"/>
    </row>
    <row r="27" spans="1:10" ht="51" customHeight="1">
      <c r="A27" s="36"/>
      <c r="B27" s="11" t="s">
        <v>67</v>
      </c>
      <c r="C27" s="11" t="s">
        <v>68</v>
      </c>
      <c r="D27" s="3" t="s">
        <v>69</v>
      </c>
      <c r="E27" s="2" t="s">
        <v>47</v>
      </c>
      <c r="F27" s="32">
        <v>0.95</v>
      </c>
      <c r="G27" s="20"/>
      <c r="H27" s="3">
        <v>10</v>
      </c>
      <c r="I27" s="2">
        <v>10</v>
      </c>
      <c r="J27" s="3"/>
    </row>
    <row r="28" spans="1:10" ht="27" customHeight="1">
      <c r="A28" s="33" t="s">
        <v>70</v>
      </c>
      <c r="B28" s="33"/>
      <c r="C28" s="33"/>
      <c r="D28" s="33"/>
      <c r="E28" s="33"/>
      <c r="F28" s="33"/>
      <c r="G28" s="33"/>
      <c r="H28" s="13">
        <v>100</v>
      </c>
      <c r="I28" s="17">
        <f>SUM(I15:I27)+J8</f>
        <v>99.997298075699405</v>
      </c>
      <c r="J28" s="2"/>
    </row>
    <row r="29" spans="1:10" ht="161" customHeight="1">
      <c r="A29" s="34" t="s">
        <v>71</v>
      </c>
      <c r="B29" s="35"/>
      <c r="C29" s="35"/>
      <c r="D29" s="35"/>
      <c r="E29" s="35"/>
      <c r="F29" s="35"/>
      <c r="G29" s="35"/>
      <c r="H29" s="35"/>
      <c r="I29" s="35"/>
      <c r="J29" s="35"/>
    </row>
  </sheetData>
  <mergeCells count="36">
    <mergeCell ref="F27:G27"/>
    <mergeCell ref="A28:G28"/>
    <mergeCell ref="A29:J29"/>
    <mergeCell ref="A12:A13"/>
    <mergeCell ref="A14:A27"/>
    <mergeCell ref="B15:B19"/>
    <mergeCell ref="B20:B22"/>
    <mergeCell ref="B23:B26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F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2024-05-16T07:36:04Z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0B7BFE66135F43A6B5347A86CEFF2C9F_13</vt:lpwstr>
  </property>
</Properties>
</file>