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Sheet1" sheetId="1" r:id="rId1"/>
  </sheets>
  <definedNames>
    <definedName name="_xlnm.Print_Area" localSheetId="0">Sheet1!$A$1:$J$26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<sst xmlns="http://schemas.openxmlformats.org/spreadsheetml/2006/main" count="91" uniqueCount="70">
  <si>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</si>
  <si>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</si>
  <si>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</si>
  <si>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</si>
  <si>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精神卫生信息系统运维及政务云资源租用</t>
  </si>
  <si>
    <t>主管部门</t>
  </si>
  <si>
    <t>北京市卫生健康委员会</t>
  </si>
  <si>
    <t>实施单位</t>
  </si>
  <si>
    <t>北京市精神卫生保健所</t>
  </si>
  <si>
    <t>项目负责人</t>
  </si>
  <si>
    <t>徐秋月</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</si>
  <si>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</si>
  <si>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</si>
  <si>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</si>
  <si>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</si>
  <si>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</si>
  <si>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</si>
  <si>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</si>
  <si>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</si>
  <si>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</si>
  <si>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</si>
  <si>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</si>
  <si>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</si>
  <si>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</si>
  <si>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</si>
  <si>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</si>
  <si>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</si>
  <si>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根据《北京市精神卫生条例》的规定，我市建立了重性精神病法定报告制度，制订了《北京市重性精神疾病信息报告管理办法》，从2007年3月1日起，凡重性精神病患者一经确诊，即通过北京市精神卫生信息管理系统进行网络直报。目前，我市已建立了较为完整的确诊患者数据库。2011年，原市卫生局对北京市精神卫生信息管理系统进行了升级，并于3月1日正式投入使用。2012年随着国家《重性精神疾病管理治疗工作规范》的出台，系统二期2015年1月正式上线，为首都精神卫生工作及重大活动的安保工作提供了有力保障。2019年底，为实现电子政务集约化建设和管理,充分发挥北京市市级政务云(以下简称政务云)的作用, 依据《国务院关于促进云计算创新发展培育信息产业新业态的意见》(国发〔2015〕5号)、《关于加强党政部门云计算服务网络安全管理的意见》(中网办发文〔2014〕14号)和相关政策法规,按照市领导《关于报审电子政务网络升级改造实施方案的请示》的批复精神，北京市精神卫生信息管理系统在市卫生健康委信息处的统一部署下将业务系统迁至市级太极政务云，提高了系统运行过程中的安全性，为部门间信息共享与政务工作协同打下了良好的基础。</t>
  </si>
  <si>
    <t>2023年度通过北京市精神卫生信息系统的日常运维管理，平台运行稳定，基本功能使用正常，接口运行正常，用户使用情况良好。运维期间未出现系统严重故障。针对用户提出的使用问题均进行了响应和协调解决。通过系统安全运维降低了系统信息安全事件发生的概率，减少了信息系统中断风险，保证了业务系统的高可用性，提升了业务工作效率。通过政务云服务，保证了网络流量稳定、资源无（增减）重大变化、无安全事件及安全隐患，基础设施的宿主机均运转正常，各项指标均在正常范围内。</t>
  </si>
  <si>
    <t>绩效指标</t>
  </si>
  <si>
    <t>一级指标</t>
  </si>
  <si>
    <t>二级指标</t>
  </si>
  <si>
    <t>三级指标</t>
  </si>
  <si>
    <t>年度指标值(A)</t>
  </si>
  <si>
    <t>实际完成值(B)</t>
  </si>
  <si>
    <t>分值</t>
  </si>
  <si>
    <t>偏差原因分析及改进措施</t>
  </si>
  <si>
    <t>产出指标（40分）</t>
  </si>
  <si>
    <t>数量指标</t>
  </si>
  <si>
    <t>需要维护系统数量</t>
  </si>
  <si>
    <t>1个</t>
  </si>
  <si>
    <t>质量指标</t>
  </si>
  <si>
    <t>系统正常运行率</t>
  </si>
  <si>
    <t>时效指标</t>
  </si>
  <si>
    <t>项目实施的及时性</t>
  </si>
  <si>
    <t>按合同要求的进度完成相关服务内容</t>
  </si>
  <si>
    <t>已按合同要求完成相关期限内约定的服务内容</t>
  </si>
  <si>
    <t>成本指标（10分）</t>
  </si>
  <si>
    <t>经济成本指标</t>
  </si>
  <si>
    <t>预算控制总额</t>
  </si>
  <si>
    <t>164.86万元</t>
  </si>
  <si>
    <t>164.859966万元</t>
  </si>
  <si>
    <t>社会成本指标</t>
  </si>
  <si>
    <t>无</t>
  </si>
  <si>
    <t>生态成本指标</t>
  </si>
  <si>
    <t>效果指标（30分）</t>
  </si>
  <si>
    <t>经济效益
指标</t>
  </si>
  <si>
    <t>社会效益
指标</t>
  </si>
  <si>
    <t>规范管理率</t>
  </si>
  <si>
    <t>≥90%</t>
  </si>
  <si>
    <t>严重精神障碍患者规范管理率为96.02%</t>
  </si>
  <si>
    <t>生态效益
指标</t>
  </si>
  <si>
    <t>可持续影响指标</t>
  </si>
  <si>
    <t>故障率=故障时间/一年时间（按分钟计算）</t>
  </si>
  <si>
    <t>＜0.01%</t>
  </si>
  <si>
    <t>全年故障率小于0.01%</t>
  </si>
  <si>
    <t>满意度
指标（10分）</t>
  </si>
  <si>
    <t>服务对象满意度指标</t>
  </si>
  <si>
    <t>系统用户满意度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</si>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</sst>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6">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5" fillId="0" borderId="1" xfId="0"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1" xfId="0" applyFont="1" applyBorder="1" applyAlignment="1">
      <alignment horizontal="left" vertical="center" wrapText="1"/>
    </xf>
    <xf numFmtId="0" fontId="4" fillId="0" borderId="5" xfId="0" applyFont="1" applyBorder="1" applyAlignment="1">
      <alignment horizontal="center" vertical="center" textRotation="255"/>
    </xf>
    <xf numFmtId="0" fontId="4" fillId="0" borderId="6" xfId="0" applyFont="1" applyBorder="1" applyAlignment="1">
      <alignment horizontal="center" vertical="center" textRotation="255"/>
    </xf>
    <xf numFmtId="0" fontId="6" fillId="0" borderId="5" xfId="0" applyFont="1" applyBorder="1" applyAlignment="1">
      <alignment horizontal="center" vertical="center" wrapText="1"/>
    </xf>
    <xf numFmtId="0" fontId="5" fillId="0" borderId="1" xfId="0" applyFont="1" applyFill="1" applyBorder="1" applyAlignment="1">
      <alignment horizontal="center" vertical="center"/>
    </xf>
    <xf numFmtId="0" fontId="6" fillId="0" borderId="6" xfId="0" applyFont="1" applyFill="1" applyBorder="1" applyAlignment="1">
      <alignment horizontal="center" vertical="center" wrapText="1"/>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9" fontId="5" fillId="0" borderId="2" xfId="0" applyNumberFormat="1" applyFont="1" applyFill="1" applyBorder="1" applyAlignment="1">
      <alignment horizontal="center" vertical="center" wrapText="1"/>
    </xf>
    <xf numFmtId="0" fontId="5" fillId="0" borderId="4"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6" fillId="0" borderId="7"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10" fontId="4" fillId="0" borderId="1" xfId="0" applyNumberFormat="1" applyFont="1" applyFill="1" applyBorder="1" applyAlignment="1">
      <alignment horizontal="center" vertical="center"/>
    </xf>
    <xf numFmtId="0" fontId="7" fillId="0" borderId="1" xfId="0" applyFont="1" applyBorder="1" applyAlignment="1">
      <alignment horizontal="center" vertical="center"/>
    </xf>
    <xf numFmtId="10" fontId="4" fillId="0" borderId="1" xfId="3" applyNumberFormat="1" applyFont="1" applyBorder="1" applyAlignment="1">
      <alignment horizontal="center" vertical="center"/>
    </xf>
    <xf numFmtId="176" fontId="5"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2023110" y="180594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70" zoomScaleNormal="100" topLeftCell="A16" workbookViewId="0">
      <selection activeCell="L18" sqref="L18"/>
    </sheetView>
  </sheetViews>
  <sheetFormatPr defaultColWidth="9" defaultRowHeight="14"/>
  <cols>
    <col min="1" max="1" width="5.375" customWidth="1"/>
    <col min="2" max="2" width="8.625" customWidth="1"/>
    <col min="3" max="3" width="12.25" customWidth="1"/>
    <col min="4" max="4" width="17.75" customWidth="1"/>
    <col min="5" max="5" width="20.375" customWidth="1"/>
    <col min="6" max="6" width="13.375" customWidth="1"/>
    <col min="7" max="7" width="11.625" customWidth="1"/>
    <col min="8" max="8" width="12.5" customWidth="1"/>
    <col min="9" max="9" width="11" customWidth="1"/>
    <col min="10" max="10" width="28" customWidth="1"/>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5" t="s">
        <v>4</v>
      </c>
      <c r="E4" s="5"/>
      <c r="F4" s="5"/>
      <c r="G4" s="5"/>
      <c r="H4" s="5"/>
      <c r="I4" s="5"/>
      <c r="J4" s="5"/>
    </row>
    <row r="5" ht="20.1" customHeight="1" spans="1:10">
      <c r="A5" s="5" t="s">
        <v>5</v>
      </c>
      <c r="B5" s="5"/>
      <c r="C5" s="5"/>
      <c r="D5" s="6" t="s">
        <v>6</v>
      </c>
      <c r="E5" s="7"/>
      <c r="F5" s="8"/>
      <c r="G5" s="5" t="s">
        <v>7</v>
      </c>
      <c r="H5" s="9" t="s">
        <v>8</v>
      </c>
      <c r="I5" s="9"/>
      <c r="J5" s="9"/>
    </row>
    <row r="6" ht="20.1" customHeight="1" spans="1:10">
      <c r="A6" s="5" t="s">
        <v>9</v>
      </c>
      <c r="B6" s="5"/>
      <c r="C6" s="5"/>
      <c r="D6" s="5" t="s">
        <v>10</v>
      </c>
      <c r="E6" s="5"/>
      <c r="F6" s="5"/>
      <c r="G6" s="5" t="s">
        <v>11</v>
      </c>
      <c r="H6" s="9">
        <v>82280017</v>
      </c>
      <c r="I6" s="9"/>
      <c r="J6" s="9"/>
    </row>
    <row r="7" ht="30" spans="1:10">
      <c r="A7" s="9" t="s">
        <v>12</v>
      </c>
      <c r="B7" s="9"/>
      <c r="C7" s="9"/>
      <c r="D7" s="5"/>
      <c r="E7" s="9" t="s">
        <v>13</v>
      </c>
      <c r="F7" s="9" t="s">
        <v>14</v>
      </c>
      <c r="G7" s="9" t="s">
        <v>15</v>
      </c>
      <c r="H7" s="9" t="s">
        <v>16</v>
      </c>
      <c r="I7" s="9" t="s">
        <v>17</v>
      </c>
      <c r="J7" s="5" t="s">
        <v>18</v>
      </c>
    </row>
    <row r="8" ht="20.1" customHeight="1" spans="1:10">
      <c r="A8" s="9"/>
      <c r="B8" s="9"/>
      <c r="C8" s="9"/>
      <c r="D8" s="10" t="s">
        <v>19</v>
      </c>
      <c r="E8" s="5">
        <v>164.86</v>
      </c>
      <c r="F8" s="11">
        <v>164.86</v>
      </c>
      <c r="G8" s="11">
        <v>164.859966</v>
      </c>
      <c r="H8" s="5">
        <v>10</v>
      </c>
      <c r="I8" s="33">
        <f>G8/F8</f>
        <v>0.999999793764406</v>
      </c>
      <c r="J8" s="34">
        <f>10*I8</f>
        <v>9.99999793764406</v>
      </c>
    </row>
    <row r="9" ht="15" spans="1:10">
      <c r="A9" s="9"/>
      <c r="B9" s="9"/>
      <c r="C9" s="9"/>
      <c r="D9" s="12" t="s">
        <v>20</v>
      </c>
      <c r="E9" s="5">
        <v>164.86</v>
      </c>
      <c r="F9" s="5">
        <v>164.86</v>
      </c>
      <c r="G9" s="5">
        <v>164.859966</v>
      </c>
      <c r="H9" s="5" t="s">
        <v>21</v>
      </c>
      <c r="I9" s="33">
        <f>G9/F9</f>
        <v>0.999999793764406</v>
      </c>
      <c r="J9" s="9" t="s">
        <v>21</v>
      </c>
    </row>
    <row r="10" ht="24.95" customHeight="1" spans="1:10">
      <c r="A10" s="9"/>
      <c r="B10" s="9"/>
      <c r="C10" s="9"/>
      <c r="D10" s="5" t="s">
        <v>22</v>
      </c>
      <c r="E10" s="5">
        <v>0</v>
      </c>
      <c r="F10" s="5">
        <v>0</v>
      </c>
      <c r="G10" s="5">
        <v>0</v>
      </c>
      <c r="H10" s="5" t="s">
        <v>21</v>
      </c>
      <c r="I10" s="5" t="s">
        <v>21</v>
      </c>
      <c r="J10" s="9" t="s">
        <v>21</v>
      </c>
    </row>
    <row r="11" ht="18.95" customHeight="1" spans="1:10">
      <c r="A11" s="9"/>
      <c r="B11" s="9"/>
      <c r="C11" s="9"/>
      <c r="D11" s="13" t="s">
        <v>23</v>
      </c>
      <c r="E11" s="5">
        <v>0</v>
      </c>
      <c r="F11" s="5">
        <v>0</v>
      </c>
      <c r="G11" s="5">
        <v>0</v>
      </c>
      <c r="H11" s="5" t="s">
        <v>21</v>
      </c>
      <c r="I11" s="5" t="s">
        <v>21</v>
      </c>
      <c r="J11" s="9" t="s">
        <v>21</v>
      </c>
    </row>
    <row r="12" ht="26.1" customHeight="1" spans="1:10">
      <c r="A12" s="14" t="s">
        <v>24</v>
      </c>
      <c r="B12" s="9" t="s">
        <v>25</v>
      </c>
      <c r="C12" s="9"/>
      <c r="D12" s="9"/>
      <c r="E12" s="9"/>
      <c r="F12" s="9" t="s">
        <v>26</v>
      </c>
      <c r="G12" s="9"/>
      <c r="H12" s="9"/>
      <c r="I12" s="9"/>
      <c r="J12" s="9"/>
    </row>
    <row r="13" ht="264" customHeight="1" spans="1:10">
      <c r="A13" s="14"/>
      <c r="B13" s="9" t="s">
        <v>27</v>
      </c>
      <c r="C13" s="9"/>
      <c r="D13" s="9"/>
      <c r="E13" s="9"/>
      <c r="F13" s="15" t="s">
        <v>28</v>
      </c>
      <c r="G13" s="15"/>
      <c r="H13" s="15"/>
      <c r="I13" s="15"/>
      <c r="J13" s="15"/>
    </row>
    <row r="14" ht="28.5" customHeight="1" spans="1:10">
      <c r="A14" s="16" t="s">
        <v>29</v>
      </c>
      <c r="B14" s="9" t="s">
        <v>30</v>
      </c>
      <c r="C14" s="5" t="s">
        <v>31</v>
      </c>
      <c r="D14" s="5" t="s">
        <v>32</v>
      </c>
      <c r="E14" s="5" t="s">
        <v>33</v>
      </c>
      <c r="F14" s="9" t="s">
        <v>34</v>
      </c>
      <c r="G14" s="9"/>
      <c r="H14" s="9" t="s">
        <v>35</v>
      </c>
      <c r="I14" s="9" t="s">
        <v>18</v>
      </c>
      <c r="J14" s="9" t="s">
        <v>36</v>
      </c>
    </row>
    <row r="15" ht="29.1" customHeight="1" spans="1:10">
      <c r="A15" s="17"/>
      <c r="B15" s="18" t="s">
        <v>37</v>
      </c>
      <c r="C15" s="5" t="s">
        <v>38</v>
      </c>
      <c r="D15" s="9" t="s">
        <v>39</v>
      </c>
      <c r="E15" s="5" t="s">
        <v>40</v>
      </c>
      <c r="F15" s="19" t="s">
        <v>40</v>
      </c>
      <c r="G15" s="19"/>
      <c r="H15" s="9">
        <v>15</v>
      </c>
      <c r="I15" s="9">
        <v>15</v>
      </c>
      <c r="J15" s="5"/>
    </row>
    <row r="16" s="1" customFormat="1" ht="41.1" customHeight="1" spans="1:10">
      <c r="A16" s="17"/>
      <c r="B16" s="20"/>
      <c r="C16" s="21" t="s">
        <v>41</v>
      </c>
      <c r="D16" s="22" t="s">
        <v>42</v>
      </c>
      <c r="E16" s="23">
        <v>1</v>
      </c>
      <c r="F16" s="24">
        <v>1</v>
      </c>
      <c r="G16" s="25"/>
      <c r="H16" s="26">
        <v>15</v>
      </c>
      <c r="I16" s="26">
        <v>15</v>
      </c>
      <c r="J16" s="21"/>
    </row>
    <row r="17" ht="41.1" customHeight="1" spans="1:10">
      <c r="A17" s="17"/>
      <c r="B17" s="27"/>
      <c r="C17" s="5" t="s">
        <v>43</v>
      </c>
      <c r="D17" s="22" t="s">
        <v>44</v>
      </c>
      <c r="E17" s="22" t="s">
        <v>45</v>
      </c>
      <c r="F17" s="23" t="s">
        <v>46</v>
      </c>
      <c r="G17" s="22"/>
      <c r="H17" s="9">
        <v>10</v>
      </c>
      <c r="I17" s="9">
        <v>10</v>
      </c>
      <c r="J17" s="5"/>
    </row>
    <row r="18" ht="68.25" customHeight="1" spans="1:10">
      <c r="A18" s="17"/>
      <c r="B18" s="18" t="s">
        <v>47</v>
      </c>
      <c r="C18" s="9" t="s">
        <v>48</v>
      </c>
      <c r="D18" s="9" t="s">
        <v>49</v>
      </c>
      <c r="E18" s="22" t="s">
        <v>50</v>
      </c>
      <c r="F18" s="23" t="s">
        <v>51</v>
      </c>
      <c r="G18" s="22"/>
      <c r="H18" s="22">
        <v>10</v>
      </c>
      <c r="I18" s="22">
        <v>10</v>
      </c>
      <c r="J18" s="22"/>
    </row>
    <row r="19" ht="38.1" customHeight="1" spans="1:10">
      <c r="A19" s="17"/>
      <c r="B19" s="28"/>
      <c r="C19" s="9" t="s">
        <v>52</v>
      </c>
      <c r="D19" s="9" t="s">
        <v>53</v>
      </c>
      <c r="E19" s="9" t="s">
        <v>53</v>
      </c>
      <c r="F19" s="9" t="s">
        <v>53</v>
      </c>
      <c r="G19" s="9"/>
      <c r="H19" s="9">
        <v>0</v>
      </c>
      <c r="I19" s="9">
        <v>0</v>
      </c>
      <c r="J19" s="5"/>
    </row>
    <row r="20" ht="38.1" customHeight="1" spans="1:10">
      <c r="A20" s="17"/>
      <c r="B20" s="27"/>
      <c r="C20" s="9" t="s">
        <v>54</v>
      </c>
      <c r="D20" s="9" t="s">
        <v>53</v>
      </c>
      <c r="E20" s="9" t="s">
        <v>53</v>
      </c>
      <c r="F20" s="9" t="s">
        <v>53</v>
      </c>
      <c r="G20" s="9"/>
      <c r="H20" s="9">
        <v>0</v>
      </c>
      <c r="I20" s="9">
        <v>0</v>
      </c>
      <c r="J20" s="5"/>
    </row>
    <row r="21" ht="30" spans="1:10">
      <c r="A21" s="17"/>
      <c r="B21" s="29" t="s">
        <v>55</v>
      </c>
      <c r="C21" s="29" t="s">
        <v>56</v>
      </c>
      <c r="D21" s="9" t="s">
        <v>53</v>
      </c>
      <c r="E21" s="9" t="s">
        <v>53</v>
      </c>
      <c r="F21" s="9" t="s">
        <v>53</v>
      </c>
      <c r="G21" s="9"/>
      <c r="H21" s="9">
        <v>0</v>
      </c>
      <c r="I21" s="9">
        <v>0</v>
      </c>
      <c r="J21" s="5"/>
    </row>
    <row r="22" ht="33.75" customHeight="1" spans="1:10">
      <c r="A22" s="17"/>
      <c r="B22" s="29"/>
      <c r="C22" s="30" t="s">
        <v>57</v>
      </c>
      <c r="D22" s="9" t="s">
        <v>58</v>
      </c>
      <c r="E22" s="9" t="s">
        <v>59</v>
      </c>
      <c r="F22" s="9" t="s">
        <v>60</v>
      </c>
      <c r="G22" s="9"/>
      <c r="H22" s="9">
        <v>20</v>
      </c>
      <c r="I22" s="5">
        <v>20</v>
      </c>
      <c r="J22" s="5"/>
    </row>
    <row r="23" ht="36.95" customHeight="1" spans="1:10">
      <c r="A23" s="17"/>
      <c r="B23" s="29"/>
      <c r="C23" s="29" t="s">
        <v>61</v>
      </c>
      <c r="D23" s="9" t="s">
        <v>53</v>
      </c>
      <c r="E23" s="9" t="s">
        <v>53</v>
      </c>
      <c r="F23" s="9" t="s">
        <v>53</v>
      </c>
      <c r="G23" s="9"/>
      <c r="H23" s="9">
        <v>0</v>
      </c>
      <c r="I23" s="9">
        <v>0</v>
      </c>
      <c r="J23" s="5"/>
    </row>
    <row r="24" ht="51.95" customHeight="1" spans="1:10">
      <c r="A24" s="17"/>
      <c r="B24" s="29"/>
      <c r="C24" s="29" t="s">
        <v>62</v>
      </c>
      <c r="D24" s="26" t="s">
        <v>63</v>
      </c>
      <c r="E24" s="26" t="s">
        <v>64</v>
      </c>
      <c r="F24" s="21" t="s">
        <v>65</v>
      </c>
      <c r="G24" s="21"/>
      <c r="H24" s="26">
        <v>10</v>
      </c>
      <c r="I24" s="21">
        <v>10</v>
      </c>
      <c r="J24" s="21"/>
    </row>
    <row r="25" ht="51" customHeight="1" spans="1:10">
      <c r="A25" s="17"/>
      <c r="B25" s="18" t="s">
        <v>66</v>
      </c>
      <c r="C25" s="29" t="s">
        <v>67</v>
      </c>
      <c r="D25" s="26" t="s">
        <v>68</v>
      </c>
      <c r="E25" s="21" t="s">
        <v>59</v>
      </c>
      <c r="F25" s="31">
        <v>0.9007</v>
      </c>
      <c r="G25" s="21"/>
      <c r="H25" s="26">
        <v>10</v>
      </c>
      <c r="I25" s="21">
        <v>10</v>
      </c>
      <c r="J25" s="26"/>
    </row>
    <row r="26" ht="27" customHeight="1" spans="1:10">
      <c r="A26" s="32" t="s">
        <v>69</v>
      </c>
      <c r="B26" s="32"/>
      <c r="C26" s="32"/>
      <c r="D26" s="32"/>
      <c r="E26" s="32"/>
      <c r="F26" s="32"/>
      <c r="G26" s="32"/>
      <c r="H26" s="32">
        <v>100</v>
      </c>
      <c r="I26" s="35">
        <f>SUM(I15:I25)+J8</f>
        <v>99.9999979376441</v>
      </c>
      <c r="J26" s="5"/>
    </row>
  </sheetData>
  <mergeCells count="33">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12:A13"/>
    <mergeCell ref="A14:A25"/>
    <mergeCell ref="B15:B17"/>
    <mergeCell ref="B18:B20"/>
    <mergeCell ref="B21:B24"/>
    <mergeCell ref="A7:C11"/>
  </mergeCells>
  <pageMargins left="0.708661417322835" right="0.511811023622047" top="0.551181102362205" bottom="0.551181102362205" header="0.31496062992126" footer="0.31496062992126"/>
  <pageSetup paperSize="9" scale="62"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Q先生</cp:lastModifiedBy>
  <dcterms:created xsi:type="dcterms:W3CDTF">2015-06-08T02:17:00Z</dcterms:created>
  <cp:lastPrinted>2020-04-25T10:17:00Z</cp:lastPrinted>
  <dcterms:modified xsi:type="dcterms:W3CDTF">2024-05-11T06:29:25Z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