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Sheet1" sheetId="1" r:id="rId1"/>
  </sheets>
  <definedNames>
    <definedName name="_xlnm.Print_Area" localSheetId="0">Sheet1!$A$1:$J$36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<sst xmlns="http://schemas.openxmlformats.org/spreadsheetml/2006/main" count="121" uniqueCount="96">
  <si>
    <t>附件3</t>
  </si>
  <si>
    <t xml:space="preserve"> 孕产期保健管理项目支出绩效自评表 </t>
  </si>
  <si>
    <t>（2023年度）</t>
  </si>
  <si>
    <t>项目名称</t>
  </si>
  <si>
    <t>孕产期保健管理</t>
  </si>
  <si>
    <t>主管部门</t>
  </si>
  <si>
    <t>北京市卫生健康委员会</t>
  </si>
  <si>
    <t>实施单位</t>
  </si>
  <si>
    <t>北京妇幼保健院</t>
  </si>
  <si>
    <t>项目负责人</t>
  </si>
  <si>
    <t>刘凯波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</si>
  <si>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</si>
  <si>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</si>
  <si>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</si>
  <si>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</si>
  <si>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</si>
  <si>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</si>
  <si>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</si>
  <si>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</si>
  <si>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</si>
  <si>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</si>
  <si>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</si>
  <si>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</si>
  <si>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</si>
  <si>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</si>
  <si>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</si>
  <si>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</si>
  <si>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孕产期保健相关工作质量督导；开展孕产期保健人员培训与考核；印发各类孕产期保健工作相关的表、卡、册及宣传品的制作；开展孕产期保健相关管理和服务能力建设的专家研讨及相关会议；开展孕产妇死亡病例评审。</t>
  </si>
  <si>
    <t>已完成计划内的孕产期相关工作质量督导、培训和考核、会议，已印制各类孕产期保健工作相关的表、卡、册及宣传品并下发至相关单位、个人；已完成计划内的孕产妇死亡病例评审。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</si>
  <si>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</si>
  <si>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</si>
  <si>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</si>
  <si>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</si>
  <si>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</si>
  <si>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</si>
  <si>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</si>
  <si>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</si>
  <si>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</si>
  <si>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</si>
  <si>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人员培训覆盖率</t>
  </si>
  <si>
    <t>≥95%</t>
  </si>
  <si>
    <t>督导（各区覆盖情况）</t>
  </si>
  <si>
    <t>17个区</t>
  </si>
  <si>
    <t>质量指标</t>
  </si>
  <si>
    <t>高危孕产妇管理率</t>
  </si>
  <si>
    <t>≥99%</t>
  </si>
  <si>
    <t>产前筛查率</t>
  </si>
  <si>
    <t>≥70%</t>
  </si>
  <si>
    <t>宫颈癌早诊率</t>
  </si>
  <si>
    <t>≥90%</t>
  </si>
  <si>
    <t>学员对相关知识、技能的掌握程度</t>
  </si>
  <si>
    <t>优良</t>
  </si>
  <si>
    <t>时效指标</t>
  </si>
  <si>
    <t>按照具体工作进度，完成全年度工作计划</t>
  </si>
  <si>
    <t>年内完成</t>
  </si>
  <si>
    <t>年内基本完成</t>
  </si>
  <si>
    <t>受疫情影响，培训、督导等工作无法按预期计划开展，被取消或线下改为线上，因此部分批复金额申请退回</t>
  </si>
  <si>
    <t>成本指标</t>
  </si>
  <si>
    <t>经济成本指标</t>
  </si>
  <si>
    <t>本着节俭的原则，按批复金额完成</t>
  </si>
  <si>
    <t>基本完成</t>
  </si>
  <si>
    <t>效果指标</t>
  </si>
  <si>
    <t>经济效益
指标</t>
  </si>
  <si>
    <t>无</t>
  </si>
  <si>
    <t>社会效益
指标</t>
  </si>
  <si>
    <t>有效控制孕产妇死亡率</t>
  </si>
  <si>
    <t>＜7/10万</t>
  </si>
  <si>
    <t>1.56/10万</t>
  </si>
  <si>
    <t>严重出生缺陷产前诊断率</t>
  </si>
  <si>
    <t>≥60%</t>
  </si>
  <si>
    <t>提供两癌筛查、更年期保健、青少年保健服务</t>
  </si>
  <si>
    <t>按保健院工作计划开展两癌筛查、更年期保健、青少年保健服务</t>
  </si>
  <si>
    <t>开展两癌筛查培训、督导、加强基地建设，开展更年期双向绩效评估、人员培训；开展青少年门诊督导调研、人员培训、健康营地活动、宣传资料制作</t>
  </si>
  <si>
    <t>社区规范化门诊创建工作持续推进</t>
  </si>
  <si>
    <t>制定操作规范、编制标准课件、制作考评工具；委托北京妇产医院开展基层妇幼保健人员操作技能培训共200人；开展全市社区妇女保健和儿童保健规范化门诊动态评估</t>
  </si>
  <si>
    <t>制作妇保、儿保操作规范、标准课件，培训妇儿保人员200人，开展全市规范化门诊提档升级与动态管理工作共涉及79家机构</t>
  </si>
  <si>
    <t>使受培训人员掌握相关知识、技能、更好的为妇女人群服务</t>
  </si>
  <si>
    <t>提高培训人员知识和业务技能　</t>
  </si>
  <si>
    <t>通过培训，切实提升从业人员诊断治疗能力、危重抢救能力、多科合作能力、信息填报能力、健康教育能力等各项业务技能</t>
  </si>
  <si>
    <t>支撑材料、量化程度有待加强</t>
  </si>
  <si>
    <t>加强两癌筛查基地建设，提升基层人员水平</t>
  </si>
  <si>
    <t>完善基地建设，开展相关培训</t>
  </si>
  <si>
    <t>完成全市两癌筛查基地工作总结会，各培训基地通过线上培训平台、线上会议、答疑沟通会、线上培训、线上答题考核等形式，按要求完成10000人次培训和112人次进修工作</t>
  </si>
  <si>
    <t>生态效益
指标</t>
  </si>
  <si>
    <t>可持续影响指标</t>
  </si>
  <si>
    <t>对提高妇幼卫生整体水平的促进作用</t>
  </si>
  <si>
    <t>显著</t>
  </si>
  <si>
    <t>满意度
指标</t>
  </si>
  <si>
    <t>服务对象满意度指标</t>
  </si>
  <si>
    <t>技能培训满意度</t>
  </si>
  <si>
    <t>≥80%</t>
  </si>
  <si>
    <t>支撑材料有待加强</t>
  </si>
  <si>
    <t>孕产期基本公共卫生项目满意度</t>
  </si>
  <si>
    <t>增补叶酸项目满意度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</si>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</sst>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5"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10" fontId="1" fillId="0" borderId="1" xfId="3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656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3"/>
  <sheetViews>
    <sheetView tabSelected="1" zoomScale="90" zoomScaleNormal="90" workbookViewId="0">
      <selection activeCell="B23" sqref="B23:I31"/>
    </sheetView>
  </sheetViews>
  <sheetFormatPr defaultColWidth="9" defaultRowHeight="15"/>
  <cols>
    <col min="1" max="1" width="5.375" style="1" customWidth="1"/>
    <col min="2" max="2" width="7.75" style="1" customWidth="1"/>
    <col min="3" max="3" width="12.25" style="1" customWidth="1"/>
    <col min="4" max="4" width="31.125" style="1" customWidth="1"/>
    <col min="5" max="5" width="24.5" style="1" customWidth="1"/>
    <col min="6" max="6" width="14.25" style="1" customWidth="1"/>
    <col min="7" max="7" width="14.5" style="1" customWidth="1"/>
    <col min="8" max="8" width="12.5" style="1" customWidth="1"/>
    <col min="9" max="9" width="11" style="1" customWidth="1"/>
    <col min="10" max="10" width="23.75" style="1" customWidth="1"/>
    <col min="11" max="16384" width="9" style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4.7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52275325</v>
      </c>
      <c r="I6" s="6"/>
      <c r="J6" s="6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" customHeight="1" spans="1:10">
      <c r="A8" s="6"/>
      <c r="B8" s="6"/>
      <c r="C8" s="6"/>
      <c r="D8" s="5" t="s">
        <v>19</v>
      </c>
      <c r="E8" s="5">
        <v>1580.384562</v>
      </c>
      <c r="F8" s="5">
        <v>1575.601062</v>
      </c>
      <c r="G8" s="5">
        <v>1575.601062</v>
      </c>
      <c r="H8" s="5">
        <v>10</v>
      </c>
      <c r="I8" s="24">
        <f>G8/F8</f>
        <v>1</v>
      </c>
      <c r="J8" s="25">
        <f>10*I8</f>
        <v>10</v>
      </c>
    </row>
    <row r="9" ht="30" spans="1:10">
      <c r="A9" s="6"/>
      <c r="B9" s="6"/>
      <c r="C9" s="6"/>
      <c r="D9" s="6" t="s">
        <v>20</v>
      </c>
      <c r="E9" s="5">
        <v>1580.384562</v>
      </c>
      <c r="F9" s="5">
        <v>1575.601062</v>
      </c>
      <c r="G9" s="5">
        <v>1575.601062</v>
      </c>
      <c r="H9" s="5" t="s">
        <v>21</v>
      </c>
      <c r="I9" s="24">
        <f>G9/F9</f>
        <v>1</v>
      </c>
      <c r="J9" s="6" t="s">
        <v>21</v>
      </c>
    </row>
    <row r="10" ht="24.95" customHeight="1" spans="1:10">
      <c r="A10" s="6"/>
      <c r="B10" s="6"/>
      <c r="C10" s="6"/>
      <c r="D10" s="5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8.95" customHeight="1" spans="1:10">
      <c r="A11" s="6"/>
      <c r="B11" s="6"/>
      <c r="C11" s="6"/>
      <c r="D11" s="5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.1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7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5.25" customHeight="1" spans="1:10">
      <c r="A14" s="7" t="s">
        <v>29</v>
      </c>
      <c r="B14" s="6" t="s">
        <v>30</v>
      </c>
      <c r="C14" s="5" t="s">
        <v>31</v>
      </c>
      <c r="D14" s="5" t="s">
        <v>32</v>
      </c>
      <c r="E14" s="5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24" customHeight="1" spans="1:10">
      <c r="A15" s="7"/>
      <c r="B15" s="8" t="s">
        <v>37</v>
      </c>
      <c r="C15" s="5" t="s">
        <v>38</v>
      </c>
      <c r="D15" s="5" t="s">
        <v>39</v>
      </c>
      <c r="E15" s="5" t="s">
        <v>40</v>
      </c>
      <c r="F15" s="9">
        <v>1</v>
      </c>
      <c r="G15" s="5"/>
      <c r="H15" s="6">
        <v>5</v>
      </c>
      <c r="I15" s="6">
        <v>5</v>
      </c>
      <c r="J15" s="5"/>
    </row>
    <row r="16" ht="24" customHeight="1" spans="1:10">
      <c r="A16" s="7"/>
      <c r="B16" s="10"/>
      <c r="C16" s="5"/>
      <c r="D16" s="5" t="s">
        <v>41</v>
      </c>
      <c r="E16" s="5" t="s">
        <v>42</v>
      </c>
      <c r="F16" s="5" t="s">
        <v>42</v>
      </c>
      <c r="G16" s="5"/>
      <c r="H16" s="6">
        <v>5</v>
      </c>
      <c r="I16" s="6">
        <v>5</v>
      </c>
      <c r="J16" s="5"/>
    </row>
    <row r="17" ht="20.25" customHeight="1" spans="1:10">
      <c r="A17" s="7"/>
      <c r="B17" s="10"/>
      <c r="C17" s="5" t="s">
        <v>43</v>
      </c>
      <c r="D17" s="6" t="s">
        <v>44</v>
      </c>
      <c r="E17" s="11" t="s">
        <v>45</v>
      </c>
      <c r="F17" s="12">
        <v>0.9994</v>
      </c>
      <c r="G17" s="12"/>
      <c r="H17" s="6">
        <v>5</v>
      </c>
      <c r="I17" s="6">
        <v>5</v>
      </c>
      <c r="J17" s="5"/>
    </row>
    <row r="18" ht="22.5" customHeight="1" spans="1:10">
      <c r="A18" s="7"/>
      <c r="B18" s="10"/>
      <c r="C18" s="5"/>
      <c r="D18" s="6" t="s">
        <v>46</v>
      </c>
      <c r="E18" s="11" t="s">
        <v>47</v>
      </c>
      <c r="F18" s="12">
        <v>0.9564</v>
      </c>
      <c r="G18" s="12"/>
      <c r="H18" s="6">
        <v>5</v>
      </c>
      <c r="I18" s="6">
        <v>5</v>
      </c>
      <c r="J18" s="5"/>
    </row>
    <row r="19" ht="20.25" customHeight="1" spans="1:10">
      <c r="A19" s="7"/>
      <c r="B19" s="10"/>
      <c r="C19" s="5"/>
      <c r="D19" s="6" t="s">
        <v>48</v>
      </c>
      <c r="E19" s="11" t="s">
        <v>49</v>
      </c>
      <c r="F19" s="13">
        <v>0.985</v>
      </c>
      <c r="G19" s="14"/>
      <c r="H19" s="6">
        <v>5</v>
      </c>
      <c r="I19" s="6">
        <v>5</v>
      </c>
      <c r="J19" s="5"/>
    </row>
    <row r="20" ht="27.75" customHeight="1" spans="1:10">
      <c r="A20" s="7"/>
      <c r="B20" s="10"/>
      <c r="C20" s="5"/>
      <c r="D20" s="6" t="s">
        <v>50</v>
      </c>
      <c r="E20" s="11" t="s">
        <v>51</v>
      </c>
      <c r="F20" s="11" t="s">
        <v>51</v>
      </c>
      <c r="G20" s="6"/>
      <c r="H20" s="6">
        <v>5</v>
      </c>
      <c r="I20" s="6">
        <v>5</v>
      </c>
      <c r="J20" s="5"/>
    </row>
    <row r="21" ht="114" customHeight="1" spans="1:11">
      <c r="A21" s="7"/>
      <c r="B21" s="15"/>
      <c r="C21" s="5" t="s">
        <v>52</v>
      </c>
      <c r="D21" s="6" t="s">
        <v>53</v>
      </c>
      <c r="E21" s="5" t="s">
        <v>54</v>
      </c>
      <c r="F21" s="6" t="s">
        <v>55</v>
      </c>
      <c r="G21" s="6"/>
      <c r="H21" s="6">
        <v>10</v>
      </c>
      <c r="I21" s="6">
        <v>9</v>
      </c>
      <c r="J21" s="6" t="s">
        <v>56</v>
      </c>
      <c r="K21" s="26"/>
    </row>
    <row r="22" ht="110.25" customHeight="1" spans="1:10">
      <c r="A22" s="7"/>
      <c r="B22" s="6" t="s">
        <v>57</v>
      </c>
      <c r="C22" s="6" t="s">
        <v>58</v>
      </c>
      <c r="D22" s="6" t="s">
        <v>59</v>
      </c>
      <c r="E22" s="6" t="s">
        <v>59</v>
      </c>
      <c r="F22" s="6" t="s">
        <v>60</v>
      </c>
      <c r="G22" s="6"/>
      <c r="H22" s="6">
        <v>10</v>
      </c>
      <c r="I22" s="6">
        <v>10</v>
      </c>
      <c r="J22" s="27"/>
    </row>
    <row r="23" ht="33" customHeight="1" spans="1:10">
      <c r="A23" s="7"/>
      <c r="B23" s="6" t="s">
        <v>61</v>
      </c>
      <c r="C23" s="6" t="s">
        <v>62</v>
      </c>
      <c r="D23" s="32" t="s">
        <v>63</v>
      </c>
      <c r="E23" s="32" t="s">
        <v>63</v>
      </c>
      <c r="F23" s="33" t="s">
        <v>63</v>
      </c>
      <c r="G23" s="5"/>
      <c r="H23" s="6">
        <v>0</v>
      </c>
      <c r="I23" s="6">
        <v>0</v>
      </c>
      <c r="J23" s="5"/>
    </row>
    <row r="24" ht="29.25" customHeight="1" spans="1:10">
      <c r="A24" s="7"/>
      <c r="B24" s="6"/>
      <c r="C24" s="6" t="s">
        <v>64</v>
      </c>
      <c r="D24" s="6" t="s">
        <v>65</v>
      </c>
      <c r="E24" s="6" t="s">
        <v>66</v>
      </c>
      <c r="F24" s="6" t="s">
        <v>67</v>
      </c>
      <c r="G24" s="6"/>
      <c r="H24" s="6">
        <v>5</v>
      </c>
      <c r="I24" s="5">
        <v>5</v>
      </c>
      <c r="J24" s="28"/>
    </row>
    <row r="25" ht="36.75" customHeight="1" spans="1:10">
      <c r="A25" s="7"/>
      <c r="B25" s="6"/>
      <c r="C25" s="6"/>
      <c r="D25" s="6" t="s">
        <v>68</v>
      </c>
      <c r="E25" s="6" t="s">
        <v>69</v>
      </c>
      <c r="F25" s="16">
        <v>0.9687</v>
      </c>
      <c r="G25" s="17"/>
      <c r="H25" s="6">
        <v>4</v>
      </c>
      <c r="I25" s="5">
        <v>4</v>
      </c>
      <c r="J25" s="28"/>
    </row>
    <row r="26" ht="99.75" customHeight="1" spans="1:10">
      <c r="A26" s="7"/>
      <c r="B26" s="6"/>
      <c r="C26" s="6"/>
      <c r="D26" s="6" t="s">
        <v>70</v>
      </c>
      <c r="E26" s="6" t="s">
        <v>71</v>
      </c>
      <c r="F26" s="18" t="s">
        <v>72</v>
      </c>
      <c r="G26" s="17"/>
      <c r="H26" s="6">
        <v>4</v>
      </c>
      <c r="I26" s="5">
        <v>4</v>
      </c>
      <c r="J26" s="28"/>
    </row>
    <row r="27" ht="138.75" customHeight="1" spans="1:10">
      <c r="A27" s="7"/>
      <c r="B27" s="6"/>
      <c r="C27" s="6"/>
      <c r="D27" s="6" t="s">
        <v>73</v>
      </c>
      <c r="E27" s="6" t="s">
        <v>74</v>
      </c>
      <c r="F27" s="18" t="s">
        <v>75</v>
      </c>
      <c r="G27" s="17"/>
      <c r="H27" s="6">
        <v>4</v>
      </c>
      <c r="I27" s="5">
        <v>4</v>
      </c>
      <c r="J27" s="28"/>
    </row>
    <row r="28" ht="89.25" customHeight="1" spans="1:10">
      <c r="A28" s="7"/>
      <c r="B28" s="6"/>
      <c r="C28" s="6"/>
      <c r="D28" s="6" t="s">
        <v>76</v>
      </c>
      <c r="E28" s="6" t="s">
        <v>77</v>
      </c>
      <c r="F28" s="18" t="s">
        <v>78</v>
      </c>
      <c r="G28" s="17"/>
      <c r="H28" s="6">
        <v>4</v>
      </c>
      <c r="I28" s="5">
        <v>2</v>
      </c>
      <c r="J28" s="6" t="s">
        <v>79</v>
      </c>
    </row>
    <row r="29" ht="104.25" customHeight="1" spans="1:10">
      <c r="A29" s="7"/>
      <c r="B29" s="6"/>
      <c r="C29" s="6"/>
      <c r="D29" s="19" t="s">
        <v>80</v>
      </c>
      <c r="E29" s="6" t="s">
        <v>81</v>
      </c>
      <c r="F29" s="20" t="s">
        <v>82</v>
      </c>
      <c r="G29" s="6"/>
      <c r="H29" s="6">
        <v>4</v>
      </c>
      <c r="I29" s="5">
        <v>4</v>
      </c>
      <c r="J29" s="28"/>
    </row>
    <row r="30" ht="31.5" customHeight="1" spans="1:10">
      <c r="A30" s="7"/>
      <c r="B30" s="6"/>
      <c r="C30" s="6" t="s">
        <v>83</v>
      </c>
      <c r="D30" s="32" t="s">
        <v>63</v>
      </c>
      <c r="E30" s="32" t="s">
        <v>63</v>
      </c>
      <c r="F30" s="33" t="s">
        <v>63</v>
      </c>
      <c r="G30" s="5"/>
      <c r="H30" s="6">
        <v>0</v>
      </c>
      <c r="I30" s="6">
        <v>0</v>
      </c>
      <c r="J30" s="5"/>
    </row>
    <row r="31" ht="36.75" customHeight="1" spans="1:10">
      <c r="A31" s="7"/>
      <c r="B31" s="6"/>
      <c r="C31" s="6" t="s">
        <v>84</v>
      </c>
      <c r="D31" s="6" t="s">
        <v>85</v>
      </c>
      <c r="E31" s="6" t="s">
        <v>86</v>
      </c>
      <c r="F31" s="5" t="s">
        <v>86</v>
      </c>
      <c r="G31" s="5"/>
      <c r="H31" s="6">
        <v>5</v>
      </c>
      <c r="I31" s="5">
        <v>5</v>
      </c>
      <c r="J31" s="5"/>
    </row>
    <row r="32" ht="20.25" customHeight="1" spans="1:10">
      <c r="A32" s="7"/>
      <c r="B32" s="6" t="s">
        <v>87</v>
      </c>
      <c r="C32" s="6" t="s">
        <v>88</v>
      </c>
      <c r="D32" s="6" t="s">
        <v>89</v>
      </c>
      <c r="E32" s="6" t="s">
        <v>90</v>
      </c>
      <c r="F32" s="9">
        <v>0.9516</v>
      </c>
      <c r="G32" s="5"/>
      <c r="H32" s="6">
        <v>4</v>
      </c>
      <c r="I32" s="29">
        <v>9</v>
      </c>
      <c r="J32" s="29" t="s">
        <v>91</v>
      </c>
    </row>
    <row r="33" ht="22.5" customHeight="1" spans="1:10">
      <c r="A33" s="7"/>
      <c r="B33" s="6"/>
      <c r="C33" s="6"/>
      <c r="D33" s="6" t="s">
        <v>92</v>
      </c>
      <c r="E33" s="6" t="s">
        <v>49</v>
      </c>
      <c r="F33" s="9">
        <v>0.95</v>
      </c>
      <c r="G33" s="5"/>
      <c r="H33" s="6">
        <v>3</v>
      </c>
      <c r="I33" s="19"/>
      <c r="J33" s="19"/>
    </row>
    <row r="34" ht="28.5" customHeight="1" spans="1:10">
      <c r="A34" s="7"/>
      <c r="B34" s="6"/>
      <c r="C34" s="6"/>
      <c r="D34" s="6" t="s">
        <v>93</v>
      </c>
      <c r="E34" s="5" t="s">
        <v>49</v>
      </c>
      <c r="F34" s="9">
        <v>0.96</v>
      </c>
      <c r="G34" s="5"/>
      <c r="H34" s="6">
        <v>3</v>
      </c>
      <c r="I34" s="30"/>
      <c r="J34" s="30"/>
    </row>
    <row r="35" ht="20.25" customHeight="1" spans="1:10">
      <c r="A35" s="21" t="s">
        <v>94</v>
      </c>
      <c r="B35" s="21"/>
      <c r="C35" s="21"/>
      <c r="D35" s="21"/>
      <c r="E35" s="21"/>
      <c r="F35" s="21"/>
      <c r="G35" s="21"/>
      <c r="H35" s="21">
        <f>SUM(H15:H34)+H8</f>
        <v>100</v>
      </c>
      <c r="I35" s="31">
        <f>SUM(I15:I34)+J8</f>
        <v>96</v>
      </c>
      <c r="J35" s="5"/>
    </row>
    <row r="36" ht="161.1" customHeight="1" spans="1:10">
      <c r="A36" s="22" t="s">
        <v>95</v>
      </c>
      <c r="B36" s="23"/>
      <c r="C36" s="23"/>
      <c r="D36" s="23"/>
      <c r="E36" s="23"/>
      <c r="F36" s="23"/>
      <c r="G36" s="23"/>
      <c r="H36" s="23"/>
      <c r="I36" s="23"/>
      <c r="J36" s="23"/>
    </row>
    <row r="83" spans="20:20">
      <c r="T83" s="1" t="e">
        <f>AVERAGE(T2:T82)</f>
        <v>#DIV/0!</v>
      </c>
    </row>
  </sheetData>
  <mergeCells count="4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1"/>
    <mergeCell ref="B23:B31"/>
    <mergeCell ref="B32:B34"/>
    <mergeCell ref="C15:C16"/>
    <mergeCell ref="C17:C20"/>
    <mergeCell ref="C24:C29"/>
    <mergeCell ref="C32:C34"/>
    <mergeCell ref="I32:I34"/>
    <mergeCell ref="J32:J34"/>
    <mergeCell ref="A7:C11"/>
  </mergeCells>
  <pageMargins left="0.708661417322835" right="0.511811023622047" top="0.551181102362205" bottom="0.551181102362205" header="0.31496062992126" footer="0.31496062992126"/>
  <pageSetup paperSize="9" scale="54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2015-06-07T02:17:00Z</dcterms:created>
  <cp:lastPrinted>2023-05-19T08:43:00Z</cp:lastPrinted>
  <dcterms:modified xsi:type="dcterms:W3CDTF">2024-05-16T09:10:00Z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FCC7F49484A6469988497B2B7D82A86B_13</vt:lpwstr>
  </property>
</Properties>
</file>