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<sst xmlns="http://schemas.openxmlformats.org/spreadsheetml/2006/main" count="89" uniqueCount="69">
  <si>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</si>
  <si>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</si>
  <si>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</si>
  <si>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</si>
  <si>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暖心计划保险项目</t>
  </si>
  <si>
    <t>主管部门</t>
  </si>
  <si>
    <t>北京市卫生健康委员会</t>
  </si>
  <si>
    <t>实施单位</t>
  </si>
  <si>
    <t>北京市计划生育协会</t>
  </si>
  <si>
    <t>项目负责人</t>
  </si>
  <si>
    <t>张婧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</si>
  <si>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</si>
  <si>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</si>
  <si>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</si>
  <si>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</si>
  <si>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</si>
  <si>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</si>
  <si>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</si>
  <si>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</si>
  <si>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</si>
  <si>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</si>
  <si>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</si>
  <si>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</si>
  <si>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</si>
  <si>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</si>
  <si>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</si>
  <si>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</si>
  <si>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北京市计生协开始实施暖心计划综合保险项目，专门服务于特殊困难计划生育家庭（失独老人家庭）。暖心计划保险项目由市财政统一出资，保障期为一年。保障内容包括养老、意外伤害、医疗等，是北京市卫生健康委系统最重要的民生项目之一，有着促进社会稳定保障社会和谐的重要意义。</t>
  </si>
  <si>
    <t>1.完成暖心计划公开招投标，确定服务保险公司，签订服务协议，为年度确认为独生子女死亡特别扶助人员投保暖心计划综合保险。2.保费为每人每年2789元。3.完成养老金发放和理赔。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</si>
  <si>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</si>
  <si>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</si>
  <si>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</si>
  <si>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</si>
  <si>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</si>
  <si>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</si>
  <si>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</si>
  <si>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</si>
  <si>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</si>
  <si>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</si>
  <si>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失独老人投保人员数量</t>
  </si>
  <si>
    <t>失独老人年度实际申报并审批通过人数小于上年度预测人数</t>
  </si>
  <si>
    <t>质量指标</t>
  </si>
  <si>
    <t>优质理赔率</t>
  </si>
  <si>
    <t>时效指标</t>
  </si>
  <si>
    <t>及时投保、出险及时理赔，预计完成时间</t>
  </si>
  <si>
    <t>2023年12月31号前</t>
  </si>
  <si>
    <t>2022年12月31号前</t>
  </si>
  <si>
    <t>成本指标</t>
  </si>
  <si>
    <t>经济成本指标</t>
  </si>
  <si>
    <t>预算控制金额</t>
  </si>
  <si>
    <t>≤6211.3672万元</t>
  </si>
  <si>
    <t>6015.5794万元</t>
  </si>
  <si>
    <t>失独老人补贴</t>
  </si>
  <si>
    <t>=2789元/人/年</t>
  </si>
  <si>
    <t>效益指标</t>
  </si>
  <si>
    <t>经济效益指标</t>
  </si>
  <si>
    <t>无</t>
  </si>
  <si>
    <t>社会效益
指标</t>
  </si>
  <si>
    <t>增强失独老人抵御风险的能力，帮助失独老人实现“老有所养、病有所医”，促进社会问题的解决</t>
  </si>
  <si>
    <t>有效保障失独老人实现“老有所养、病有所医”，促进社会问题的解决</t>
  </si>
  <si>
    <t>生态效益指标</t>
  </si>
  <si>
    <t>可持续影响指标</t>
  </si>
  <si>
    <t>满意度
指标</t>
  </si>
  <si>
    <t>服务对象满意度指标</t>
  </si>
  <si>
    <t>失独老人满意度</t>
  </si>
  <si>
    <r>
      <rPr>
        <sz val="12"/>
        <color rgb="FF000000"/>
        <rFont val="东文宋体"/>
        <charset val="134"/>
      </rPr>
      <t>≥</t>
    </r>
    <r>
      <rPr>
        <sz val="12"/>
        <color rgb="FF000000"/>
        <rFont val="宋体"/>
        <charset val="134"/>
      </rPr>
      <t>90%</t>
    </r>
  </si>
  <si>
    <t>暂未开展满意度调查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</si>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</sst>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rgb="FF000000"/>
      <name val="东文宋体"/>
      <charset val="134"/>
    </font>
    <font>
      <b/>
      <sz val="12"/>
      <color rgb="FF000000"/>
      <name val="宋体"/>
      <charset val="134"/>
    </font>
    <font>
      <sz val="11"/>
      <color indexed="8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10" fontId="4" fillId="0" borderId="1" xfId="3" applyNumberFormat="1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10" fillId="0" borderId="0" xfId="0" applyFont="1" applyFill="1" applyBorder="1" applyAlignment="1">
      <alignment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6"/>
  <sheetViews>
    <sheetView tabSelected="1" view="pageBreakPreview" zoomScale="70" zoomScaleNormal="100" workbookViewId="0">
      <selection activeCell="B13" sqref="B13:E13"/>
    </sheetView>
  </sheetViews>
  <sheetFormatPr defaultColWidth="9" defaultRowHeight="14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1.6666666666667" style="1" customWidth="1"/>
    <col min="8" max="8" width="12.5" style="1" customWidth="1"/>
    <col min="9" max="9" width="11" style="1" customWidth="1"/>
    <col min="10" max="10" width="14.5833333333333" style="1" customWidth="1"/>
    <col min="11" max="16384" width="9" style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55532179</v>
      </c>
      <c r="I6" s="9"/>
      <c r="J6" s="9"/>
    </row>
    <row r="7" ht="30" spans="1:10">
      <c r="A7" s="11" t="s">
        <v>12</v>
      </c>
      <c r="B7" s="11"/>
      <c r="C7" s="11"/>
      <c r="D7" s="5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5" t="s">
        <v>18</v>
      </c>
    </row>
    <row r="8" ht="20" customHeight="1" spans="1:13">
      <c r="A8" s="11"/>
      <c r="B8" s="11"/>
      <c r="C8" s="11"/>
      <c r="D8" s="12" t="s">
        <v>19</v>
      </c>
      <c r="E8" s="13">
        <v>6211.3672</v>
      </c>
      <c r="F8" s="13">
        <v>6211.3672</v>
      </c>
      <c r="G8" s="13">
        <v>6015.5794</v>
      </c>
      <c r="H8" s="5">
        <v>10</v>
      </c>
      <c r="I8" s="31">
        <f>G8/F8</f>
        <v>0.968479113583882</v>
      </c>
      <c r="J8" s="32">
        <f>10*I8</f>
        <v>9.68479113583882</v>
      </c>
      <c r="K8" s="33"/>
      <c r="L8" s="34"/>
      <c r="M8" s="34"/>
    </row>
    <row r="9" ht="15" spans="1:13">
      <c r="A9" s="11"/>
      <c r="B9" s="11"/>
      <c r="C9" s="11"/>
      <c r="D9" s="14" t="s">
        <v>20</v>
      </c>
      <c r="E9" s="13">
        <v>6211.3672</v>
      </c>
      <c r="F9" s="13">
        <v>6211.3672</v>
      </c>
      <c r="G9" s="13">
        <v>6015.5794</v>
      </c>
      <c r="H9" s="5" t="s">
        <v>21</v>
      </c>
      <c r="I9" s="31">
        <f>G9/F9</f>
        <v>0.968479113583882</v>
      </c>
      <c r="J9" s="22" t="s">
        <v>21</v>
      </c>
      <c r="K9" s="33"/>
      <c r="L9" s="34"/>
      <c r="M9" s="34"/>
    </row>
    <row r="10" ht="25" customHeight="1" spans="1:13">
      <c r="A10" s="11"/>
      <c r="B10" s="11"/>
      <c r="C10" s="11"/>
      <c r="D10" s="5" t="s">
        <v>22</v>
      </c>
      <c r="E10" s="5"/>
      <c r="F10" s="5"/>
      <c r="G10" s="5"/>
      <c r="H10" s="5" t="s">
        <v>21</v>
      </c>
      <c r="I10" s="5" t="s">
        <v>21</v>
      </c>
      <c r="J10" s="22" t="s">
        <v>21</v>
      </c>
      <c r="K10" s="35"/>
      <c r="L10" s="34"/>
      <c r="M10" s="34"/>
    </row>
    <row r="11" ht="19" customHeight="1" spans="1:10">
      <c r="A11" s="11"/>
      <c r="B11" s="11"/>
      <c r="C11" s="11"/>
      <c r="D11" s="10" t="s">
        <v>23</v>
      </c>
      <c r="E11" s="5"/>
      <c r="F11" s="5"/>
      <c r="G11" s="5"/>
      <c r="H11" s="5" t="s">
        <v>21</v>
      </c>
      <c r="I11" s="5" t="s">
        <v>21</v>
      </c>
      <c r="J11" s="11" t="s">
        <v>21</v>
      </c>
    </row>
    <row r="12" ht="26" customHeight="1" spans="1:10">
      <c r="A12" s="15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5" customHeight="1" spans="1:10">
      <c r="A13" s="15"/>
      <c r="B13" s="11" t="s">
        <v>27</v>
      </c>
      <c r="C13" s="11"/>
      <c r="D13" s="11"/>
      <c r="E13" s="11"/>
      <c r="F13" s="11" t="s">
        <v>28</v>
      </c>
      <c r="G13" s="11"/>
      <c r="H13" s="11"/>
      <c r="I13" s="11"/>
      <c r="J13" s="11"/>
    </row>
    <row r="14" ht="30" spans="1:10">
      <c r="A14" s="15" t="s">
        <v>29</v>
      </c>
      <c r="B14" s="11" t="s">
        <v>30</v>
      </c>
      <c r="C14" s="5" t="s">
        <v>31</v>
      </c>
      <c r="D14" s="5" t="s">
        <v>32</v>
      </c>
      <c r="E14" s="5" t="s">
        <v>33</v>
      </c>
      <c r="F14" s="11" t="s">
        <v>34</v>
      </c>
      <c r="G14" s="11"/>
      <c r="H14" s="11" t="s">
        <v>35</v>
      </c>
      <c r="I14" s="11" t="s">
        <v>18</v>
      </c>
      <c r="J14" s="11" t="s">
        <v>36</v>
      </c>
    </row>
    <row r="15" ht="66" customHeight="1" spans="1:10">
      <c r="A15" s="15"/>
      <c r="B15" s="16" t="s">
        <v>37</v>
      </c>
      <c r="C15" s="5" t="s">
        <v>38</v>
      </c>
      <c r="D15" s="11" t="s">
        <v>39</v>
      </c>
      <c r="E15" s="5">
        <v>21785</v>
      </c>
      <c r="F15" s="5">
        <v>21546</v>
      </c>
      <c r="G15" s="5"/>
      <c r="H15" s="11">
        <v>15</v>
      </c>
      <c r="I15" s="36">
        <f>F15/E15*H15</f>
        <v>14.8354372274501</v>
      </c>
      <c r="J15" s="11" t="s">
        <v>40</v>
      </c>
    </row>
    <row r="16" ht="41" customHeight="1" spans="1:10">
      <c r="A16" s="15"/>
      <c r="B16" s="17"/>
      <c r="C16" s="5" t="s">
        <v>41</v>
      </c>
      <c r="D16" s="11" t="s">
        <v>42</v>
      </c>
      <c r="E16" s="18">
        <v>1</v>
      </c>
      <c r="F16" s="18">
        <v>1</v>
      </c>
      <c r="G16" s="11"/>
      <c r="H16" s="11">
        <v>15</v>
      </c>
      <c r="I16" s="11">
        <v>15</v>
      </c>
      <c r="J16" s="5"/>
    </row>
    <row r="17" ht="41" customHeight="1" spans="1:10">
      <c r="A17" s="15"/>
      <c r="B17" s="19"/>
      <c r="C17" s="5" t="s">
        <v>43</v>
      </c>
      <c r="D17" s="11" t="s">
        <v>44</v>
      </c>
      <c r="E17" s="11" t="s">
        <v>45</v>
      </c>
      <c r="F17" s="11" t="s">
        <v>46</v>
      </c>
      <c r="G17" s="11"/>
      <c r="H17" s="11">
        <v>10</v>
      </c>
      <c r="I17" s="11">
        <v>10</v>
      </c>
      <c r="J17" s="5"/>
    </row>
    <row r="18" ht="38" customHeight="1" spans="1:10">
      <c r="A18" s="15"/>
      <c r="B18" s="16" t="s">
        <v>47</v>
      </c>
      <c r="C18" s="11" t="s">
        <v>48</v>
      </c>
      <c r="D18" s="11" t="s">
        <v>49</v>
      </c>
      <c r="E18" s="11" t="s">
        <v>50</v>
      </c>
      <c r="F18" s="20" t="s">
        <v>51</v>
      </c>
      <c r="G18" s="20"/>
      <c r="H18" s="11">
        <v>10</v>
      </c>
      <c r="I18" s="11">
        <v>10</v>
      </c>
      <c r="J18" s="5"/>
    </row>
    <row r="19" ht="30" spans="1:10">
      <c r="A19" s="15"/>
      <c r="B19" s="19"/>
      <c r="C19" s="20" t="s">
        <v>48</v>
      </c>
      <c r="D19" s="11" t="s">
        <v>52</v>
      </c>
      <c r="E19" s="38" t="s">
        <v>53</v>
      </c>
      <c r="F19" s="39" t="s">
        <v>53</v>
      </c>
      <c r="G19" s="5"/>
      <c r="H19" s="11">
        <v>10</v>
      </c>
      <c r="I19" s="11">
        <v>10</v>
      </c>
      <c r="J19" s="5"/>
    </row>
    <row r="20" ht="30" spans="1:10">
      <c r="A20" s="15"/>
      <c r="B20" s="21" t="s">
        <v>54</v>
      </c>
      <c r="C20" s="11" t="s">
        <v>55</v>
      </c>
      <c r="D20" s="11" t="s">
        <v>56</v>
      </c>
      <c r="E20" s="11" t="s">
        <v>56</v>
      </c>
      <c r="F20" s="22" t="s">
        <v>56</v>
      </c>
      <c r="G20" s="23"/>
      <c r="H20" s="11"/>
      <c r="I20" s="11"/>
      <c r="J20" s="5"/>
    </row>
    <row r="21" ht="90" spans="1:10">
      <c r="A21" s="15"/>
      <c r="B21" s="24"/>
      <c r="C21" s="11" t="s">
        <v>57</v>
      </c>
      <c r="D21" s="11" t="s">
        <v>58</v>
      </c>
      <c r="E21" s="11" t="s">
        <v>59</v>
      </c>
      <c r="F21" s="11" t="s">
        <v>59</v>
      </c>
      <c r="G21" s="11"/>
      <c r="H21" s="11">
        <v>20</v>
      </c>
      <c r="I21" s="5">
        <v>20</v>
      </c>
      <c r="J21" s="5"/>
    </row>
    <row r="22" ht="30" spans="1:10">
      <c r="A22" s="15"/>
      <c r="B22" s="24"/>
      <c r="C22" s="11" t="s">
        <v>60</v>
      </c>
      <c r="D22" s="11" t="s">
        <v>56</v>
      </c>
      <c r="E22" s="11" t="s">
        <v>56</v>
      </c>
      <c r="F22" s="22" t="s">
        <v>56</v>
      </c>
      <c r="G22" s="23"/>
      <c r="H22" s="11"/>
      <c r="I22" s="5"/>
      <c r="J22" s="5"/>
    </row>
    <row r="23" ht="30" spans="1:10">
      <c r="A23" s="15"/>
      <c r="B23" s="25"/>
      <c r="C23" s="11" t="s">
        <v>61</v>
      </c>
      <c r="D23" s="11" t="s">
        <v>56</v>
      </c>
      <c r="E23" s="11" t="s">
        <v>56</v>
      </c>
      <c r="F23" s="22" t="s">
        <v>56</v>
      </c>
      <c r="G23" s="23"/>
      <c r="H23" s="11"/>
      <c r="I23" s="5"/>
      <c r="J23" s="5"/>
    </row>
    <row r="24" ht="51" customHeight="1" spans="1:10">
      <c r="A24" s="15"/>
      <c r="B24" s="26" t="s">
        <v>62</v>
      </c>
      <c r="C24" s="26" t="s">
        <v>63</v>
      </c>
      <c r="D24" s="11" t="s">
        <v>64</v>
      </c>
      <c r="E24" s="27" t="s">
        <v>65</v>
      </c>
      <c r="F24" s="27" t="s">
        <v>65</v>
      </c>
      <c r="G24" s="5"/>
      <c r="H24" s="11">
        <v>10</v>
      </c>
      <c r="I24" s="5">
        <v>9</v>
      </c>
      <c r="J24" s="11" t="s">
        <v>66</v>
      </c>
    </row>
    <row r="25" ht="27" customHeight="1" spans="1:10">
      <c r="A25" s="28" t="s">
        <v>67</v>
      </c>
      <c r="B25" s="28"/>
      <c r="C25" s="28"/>
      <c r="D25" s="28"/>
      <c r="E25" s="28"/>
      <c r="F25" s="28"/>
      <c r="G25" s="28"/>
      <c r="H25" s="28">
        <v>100</v>
      </c>
      <c r="I25" s="37">
        <f>SUM(I15:I24)+J8</f>
        <v>98.5202283632889</v>
      </c>
      <c r="J25" s="5"/>
    </row>
    <row r="26" ht="161" customHeight="1" spans="1:10">
      <c r="A26" s="29" t="s">
        <v>68</v>
      </c>
      <c r="B26" s="30"/>
      <c r="C26" s="30"/>
      <c r="D26" s="30"/>
      <c r="E26" s="30"/>
      <c r="F26" s="30"/>
      <c r="G26" s="30"/>
      <c r="H26" s="30"/>
      <c r="I26" s="30"/>
      <c r="J26" s="30"/>
    </row>
  </sheetData>
  <mergeCells count="33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7"/>
    <mergeCell ref="B18:B19"/>
    <mergeCell ref="B20:B23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2015-06-08T10:17:00Z</dcterms:created>
  <cp:lastPrinted>2020-04-25T18:17:00Z</cp:lastPrinted>
  <dcterms:modified xsi:type="dcterms:W3CDTF">2024-05-15T10:22:51Z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