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<sst xmlns="http://schemas.openxmlformats.org/spreadsheetml/2006/main" count="73" uniqueCount="64">
  <si>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</si>
  <si>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</si>
  <si>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</si>
  <si>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</si>
  <si>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高层次人才引进配套支持项目——药物制剂实验室科研设备购置</t>
  </si>
  <si>
    <t>主管部门</t>
  </si>
  <si>
    <t>北京市卫生健康委员会</t>
  </si>
  <si>
    <t>实施单位</t>
  </si>
  <si>
    <t>北京卫生职业学院</t>
  </si>
  <si>
    <t>项目负责人</t>
  </si>
  <si>
    <t>胡海燕</t>
  </si>
  <si>
    <t>联系电话</t>
  </si>
  <si>
    <t>项目资金（万元）</t>
  </si>
  <si>
    <t>年初预算数</t>
  </si>
  <si>
    <t>全年预算数（A）</t>
  </si>
  <si>
    <t>全年执行数（B）</t>
  </si>
  <si>
    <t>分值（10分）</t>
  </si>
  <si>
    <t>执行率（B/A)</t>
  </si>
  <si>
    <t>得分</t>
  </si>
  <si>
    <t>年度资金总额：</t>
  </si>
  <si>
    <t>其中:当年财政拨款</t>
  </si>
  <si>
    <t>上年结转资金</t>
  </si>
  <si>
    <t>—</t>
  </si>
  <si>
    <t xml:space="preserve">     其他资金</t>
  </si>
  <si>
    <t>年度总体目标</t>
  </si>
  <si>
    <t>预期目标</t>
  </si>
  <si>
    <t>实际完成情况</t>
  </si>
  <si>
    <t>购置二氧化碳培养箱，生物安全柜，自动蛋白质印迹定量分析仪，凝胶成像系统，恒温水浴振荡器，低速离心机，荧光显微镜，高压灭菌锅，激光粒度仪，细胞粉碎仪，流变仪，细胞计数仪，实时荧光定量PCR仪，酶标仪，流式细胞仪，完成各项仪器设备安装、调试，保障药物制剂实验室建设和科研业务顺利有序开展。</t>
  </si>
  <si>
    <t>已完成购置二氧化碳培养箱，生物安全柜，自动蛋白质印迹定量分析仪，凝胶成像系统，恒温水浴振荡器，低速离心机，荧光显微镜，高压灭菌锅，激光粒度仪，细胞粉碎仪，流变仪，细胞计数仪，实时荧光定量PCR仪，酶标仪，流式细胞仪，完成各项仪器设备安装、调试，保障药物制剂实验室建设和科研业务顺利有序开展。</t>
  </si>
  <si>
    <t>绩效指标</t>
  </si>
  <si>
    <t>一级指标</t>
  </si>
  <si>
    <t>二级指标</t>
  </si>
  <si>
    <t>三级指标</t>
  </si>
  <si>
    <t>年度指标值(A)</t>
  </si>
  <si>
    <t>实际完成值(B)</t>
  </si>
  <si>
    <t>分值</t>
  </si>
  <si>
    <t>偏差原因分析及改进措施</t>
  </si>
  <si>
    <t>产出指标（40分）</t>
  </si>
  <si>
    <t>数量指标</t>
  </si>
  <si>
    <t>新增设备数量</t>
  </si>
  <si>
    <t>15台</t>
  </si>
  <si>
    <t>时效指标</t>
  </si>
  <si>
    <t>在12月完成项目验收</t>
  </si>
  <si>
    <t>在3月完成项目验收</t>
  </si>
  <si>
    <t>质量指标</t>
  </si>
  <si>
    <t>选择产品工作稳定可靠、售后服务好。符合国家标准，验收合格率达到</t>
  </si>
  <si>
    <t>成本指标（10分）</t>
  </si>
  <si>
    <t>经济成本指标</t>
  </si>
  <si>
    <t>成本控制数</t>
  </si>
  <si>
    <t>≤14.2万元</t>
  </si>
  <si>
    <t>14.2万元</t>
  </si>
  <si>
    <t>效益指标（30分）</t>
  </si>
  <si>
    <t>社会效益指标</t>
  </si>
  <si>
    <t>依托该平台，提升教师团队科研能力，产出文章、专利等成果2~5项；依托该平台，促进教师团队申请校级以上的课题或者与更多的中小微企业进行长期产学研合作</t>
  </si>
  <si>
    <t>优</t>
  </si>
  <si>
    <t>可持续影响指标</t>
  </si>
  <si>
    <t>多领域制剂制备，表征，体外活性筛选、安全性评估等，同时可完成各项细胞相关的实验、机制研究等，依托该平台，创新药物制剂，进行成果转化，应用于临床</t>
  </si>
  <si>
    <t>资料归集不充分</t>
  </si>
  <si>
    <t>满意度
指标（10分）</t>
  </si>
  <si>
    <t>服务对象满意度指标</t>
  </si>
  <si>
    <t>师生满意度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</si>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</sst>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6"/>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0"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0">
    <xf numFmtId="0" fontId="0" fillId="0" borderId="0" xfId="0"/>
    <xf numFmtId="0" fontId="1" fillId="0" borderId="0" xfId="0" applyFont="1" applyFill="1"/>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7" xfId="0" applyFont="1" applyFill="1" applyBorder="1" applyAlignment="1">
      <alignment horizontal="center" vertical="center" textRotation="255"/>
    </xf>
    <xf numFmtId="0" fontId="6" fillId="0" borderId="1"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9" fontId="4" fillId="0" borderId="1" xfId="3"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85" zoomScaleNormal="100" topLeftCell="A19" workbookViewId="0">
      <selection activeCell="E16" sqref="E16"/>
    </sheetView>
  </sheetViews>
  <sheetFormatPr defaultColWidth="9" defaultRowHeight="14"/>
  <cols>
    <col min="1" max="1" width="5.33333333333333" customWidth="1"/>
    <col min="2" max="2" width="7.75" customWidth="1"/>
    <col min="3" max="3" width="12.25" customWidth="1"/>
    <col min="4" max="4" width="28"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0">
      <c r="A1" s="1" t="s">
        <v>0</v>
      </c>
      <c r="B1" s="2"/>
      <c r="C1" s="2"/>
      <c r="D1" s="2"/>
      <c r="E1" s="2"/>
      <c r="F1" s="2"/>
      <c r="G1" s="2"/>
      <c r="H1" s="2"/>
      <c r="I1" s="2"/>
      <c r="J1" s="2"/>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17812017356</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1" t="s">
        <v>19</v>
      </c>
      <c r="E8" s="5">
        <v>14.2</v>
      </c>
      <c r="F8" s="5">
        <v>14.2</v>
      </c>
      <c r="G8" s="5">
        <v>14.2</v>
      </c>
      <c r="H8" s="5">
        <v>10</v>
      </c>
      <c r="I8" s="29">
        <f>G8/F8</f>
        <v>1</v>
      </c>
      <c r="J8" s="9">
        <f>10*I8</f>
        <v>10</v>
      </c>
    </row>
    <row r="9" ht="15" spans="1:10">
      <c r="A9" s="9"/>
      <c r="B9" s="9"/>
      <c r="C9" s="9"/>
      <c r="D9" s="12" t="s">
        <v>20</v>
      </c>
      <c r="E9" s="5">
        <v>14.2</v>
      </c>
      <c r="F9" s="5">
        <v>14.2</v>
      </c>
      <c r="G9" s="5">
        <v>14.2</v>
      </c>
      <c r="H9" s="5">
        <v>10</v>
      </c>
      <c r="I9" s="29">
        <f>G9/F9</f>
        <v>1</v>
      </c>
      <c r="J9" s="9">
        <f>10*I9</f>
        <v>10</v>
      </c>
    </row>
    <row r="10" ht="25" customHeight="1" spans="1:10">
      <c r="A10" s="9"/>
      <c r="B10" s="9"/>
      <c r="C10" s="9"/>
      <c r="D10" s="5" t="s">
        <v>21</v>
      </c>
      <c r="E10" s="5">
        <v>0</v>
      </c>
      <c r="F10" s="5">
        <v>0</v>
      </c>
      <c r="G10" s="5">
        <v>0</v>
      </c>
      <c r="H10" s="5" t="s">
        <v>22</v>
      </c>
      <c r="I10" s="29"/>
      <c r="J10" s="9" t="s">
        <v>22</v>
      </c>
    </row>
    <row r="11" ht="19" customHeight="1" spans="1:10">
      <c r="A11" s="9"/>
      <c r="B11" s="9"/>
      <c r="C11" s="9"/>
      <c r="D11" s="10" t="s">
        <v>23</v>
      </c>
      <c r="E11" s="5">
        <v>0</v>
      </c>
      <c r="F11" s="5">
        <v>0</v>
      </c>
      <c r="G11" s="5">
        <v>0</v>
      </c>
      <c r="H11" s="5" t="s">
        <v>22</v>
      </c>
      <c r="I11" s="29"/>
      <c r="J11" s="9" t="s">
        <v>22</v>
      </c>
    </row>
    <row r="12" ht="26" customHeight="1" spans="1:10">
      <c r="A12" s="13" t="s">
        <v>24</v>
      </c>
      <c r="B12" s="9" t="s">
        <v>25</v>
      </c>
      <c r="C12" s="9"/>
      <c r="D12" s="9"/>
      <c r="E12" s="9"/>
      <c r="F12" s="9" t="s">
        <v>26</v>
      </c>
      <c r="G12" s="9"/>
      <c r="H12" s="9"/>
      <c r="I12" s="9"/>
      <c r="J12" s="9"/>
    </row>
    <row r="13" ht="96.5" customHeight="1" spans="1:10">
      <c r="A13" s="13"/>
      <c r="B13" s="9" t="s">
        <v>27</v>
      </c>
      <c r="C13" s="9"/>
      <c r="D13" s="9"/>
      <c r="E13" s="9"/>
      <c r="F13" s="9" t="s">
        <v>28</v>
      </c>
      <c r="G13" s="9"/>
      <c r="H13" s="9"/>
      <c r="I13" s="9"/>
      <c r="J13" s="9"/>
    </row>
    <row r="14" ht="30" spans="1:10">
      <c r="A14" s="14" t="s">
        <v>29</v>
      </c>
      <c r="B14" s="9" t="s">
        <v>30</v>
      </c>
      <c r="C14" s="5" t="s">
        <v>31</v>
      </c>
      <c r="D14" s="5" t="s">
        <v>32</v>
      </c>
      <c r="E14" s="5" t="s">
        <v>33</v>
      </c>
      <c r="F14" s="15" t="s">
        <v>34</v>
      </c>
      <c r="G14" s="16"/>
      <c r="H14" s="9" t="s">
        <v>35</v>
      </c>
      <c r="I14" s="9" t="s">
        <v>18</v>
      </c>
      <c r="J14" s="9" t="s">
        <v>36</v>
      </c>
    </row>
    <row r="15" ht="41" customHeight="1" spans="1:10">
      <c r="A15" s="17"/>
      <c r="B15" s="18" t="s">
        <v>37</v>
      </c>
      <c r="C15" s="5" t="s">
        <v>38</v>
      </c>
      <c r="D15" s="5" t="s">
        <v>39</v>
      </c>
      <c r="E15" s="5" t="s">
        <v>40</v>
      </c>
      <c r="F15" s="6" t="s">
        <v>40</v>
      </c>
      <c r="G15" s="8"/>
      <c r="H15" s="9">
        <v>20</v>
      </c>
      <c r="I15" s="9">
        <v>20</v>
      </c>
      <c r="J15" s="5"/>
    </row>
    <row r="16" ht="41" customHeight="1" spans="1:10">
      <c r="A16" s="17"/>
      <c r="B16" s="19"/>
      <c r="C16" s="5" t="s">
        <v>41</v>
      </c>
      <c r="D16" s="9" t="s">
        <v>42</v>
      </c>
      <c r="E16" s="20" t="s">
        <v>42</v>
      </c>
      <c r="F16" s="21" t="s">
        <v>43</v>
      </c>
      <c r="G16" s="22"/>
      <c r="H16" s="9">
        <v>10</v>
      </c>
      <c r="I16" s="9">
        <v>10</v>
      </c>
      <c r="J16" s="5"/>
    </row>
    <row r="17" ht="41" customHeight="1" spans="1:10">
      <c r="A17" s="17"/>
      <c r="B17" s="23"/>
      <c r="C17" s="5" t="s">
        <v>44</v>
      </c>
      <c r="D17" s="9" t="s">
        <v>45</v>
      </c>
      <c r="E17" s="20">
        <v>1</v>
      </c>
      <c r="F17" s="21">
        <v>1</v>
      </c>
      <c r="G17" s="16"/>
      <c r="H17" s="9">
        <v>10</v>
      </c>
      <c r="I17" s="9">
        <v>10</v>
      </c>
      <c r="J17" s="5"/>
    </row>
    <row r="18" ht="60" customHeight="1" spans="1:10">
      <c r="A18" s="17"/>
      <c r="B18" s="18" t="s">
        <v>46</v>
      </c>
      <c r="C18" s="9" t="s">
        <v>47</v>
      </c>
      <c r="D18" s="9" t="s">
        <v>48</v>
      </c>
      <c r="E18" s="9" t="s">
        <v>49</v>
      </c>
      <c r="F18" s="21" t="s">
        <v>50</v>
      </c>
      <c r="G18" s="22"/>
      <c r="H18" s="9">
        <v>10</v>
      </c>
      <c r="I18" s="9">
        <v>10</v>
      </c>
      <c r="J18" s="5"/>
    </row>
    <row r="19" ht="127.5" customHeight="1" spans="1:10">
      <c r="A19" s="17"/>
      <c r="B19" s="18" t="s">
        <v>51</v>
      </c>
      <c r="C19" s="24" t="s">
        <v>52</v>
      </c>
      <c r="D19" s="9" t="s">
        <v>53</v>
      </c>
      <c r="E19" s="9" t="s">
        <v>54</v>
      </c>
      <c r="F19" s="21" t="s">
        <v>54</v>
      </c>
      <c r="G19" s="22"/>
      <c r="H19" s="9">
        <v>15</v>
      </c>
      <c r="I19" s="9">
        <v>15</v>
      </c>
      <c r="J19" s="5"/>
    </row>
    <row r="20" ht="90" spans="1:10">
      <c r="A20" s="17"/>
      <c r="B20" s="19"/>
      <c r="C20" s="24" t="s">
        <v>55</v>
      </c>
      <c r="D20" s="9" t="s">
        <v>56</v>
      </c>
      <c r="E20" s="9" t="s">
        <v>54</v>
      </c>
      <c r="F20" s="6" t="s">
        <v>54</v>
      </c>
      <c r="G20" s="8"/>
      <c r="H20" s="9">
        <v>15</v>
      </c>
      <c r="I20" s="5">
        <v>14</v>
      </c>
      <c r="J20" s="9" t="s">
        <v>57</v>
      </c>
    </row>
    <row r="21" ht="69" customHeight="1" spans="1:10">
      <c r="A21" s="25"/>
      <c r="B21" s="24" t="s">
        <v>58</v>
      </c>
      <c r="C21" s="24" t="s">
        <v>59</v>
      </c>
      <c r="D21" s="9" t="s">
        <v>60</v>
      </c>
      <c r="E21" s="5" t="s">
        <v>61</v>
      </c>
      <c r="F21" s="21">
        <v>1</v>
      </c>
      <c r="G21" s="22"/>
      <c r="H21" s="9">
        <v>10</v>
      </c>
      <c r="I21" s="5">
        <v>10</v>
      </c>
      <c r="J21" s="9"/>
    </row>
    <row r="22" ht="27" customHeight="1" spans="1:10">
      <c r="A22" s="26" t="s">
        <v>62</v>
      </c>
      <c r="B22" s="26"/>
      <c r="C22" s="26"/>
      <c r="D22" s="26"/>
      <c r="E22" s="26"/>
      <c r="F22" s="26"/>
      <c r="G22" s="26"/>
      <c r="H22" s="26">
        <v>100</v>
      </c>
      <c r="I22" s="26">
        <f>SUM(I15:I21)+J8</f>
        <v>99</v>
      </c>
      <c r="J22" s="5"/>
    </row>
    <row r="23" ht="161" customHeight="1" spans="1:10">
      <c r="A23" s="27" t="s">
        <v>63</v>
      </c>
      <c r="B23" s="28"/>
      <c r="C23" s="28"/>
      <c r="D23" s="28"/>
      <c r="E23" s="28"/>
      <c r="F23" s="28"/>
      <c r="G23" s="28"/>
      <c r="H23" s="28"/>
      <c r="I23" s="28"/>
      <c r="J23" s="28"/>
    </row>
  </sheetData>
  <mergeCells count="29">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A22:G22"/>
    <mergeCell ref="A23:J23"/>
    <mergeCell ref="A12:A13"/>
    <mergeCell ref="A14:A21"/>
    <mergeCell ref="B15:B17"/>
    <mergeCell ref="B19:B20"/>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2024-05-08T02:59:19Z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