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<sst xmlns="http://schemas.openxmlformats.org/spreadsheetml/2006/main" count="69" uniqueCount="61">
  <si>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</si>
  <si>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</si>
  <si>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</si>
  <si>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</si>
  <si>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</si>
  <si>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</si>
  <si>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</si>
  <si>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</si>
  <si>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北京市卫生健康监督所</t>
  </si>
  <si>
    <t>项目负责人</t>
  </si>
  <si>
    <t>李亚京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</si>
  <si>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</si>
  <si>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</si>
  <si>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</si>
  <si>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</si>
  <si>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</si>
  <si>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</si>
  <si>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</si>
  <si>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</si>
  <si>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</si>
  <si>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</si>
  <si>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</si>
  <si>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</si>
  <si>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</si>
  <si>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</si>
  <si>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</si>
  <si>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</si>
  <si>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</si>
  <si>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严格按照预算执行，保障了单位日常的正常运转。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</si>
  <si>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</si>
  <si>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</si>
  <si>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</si>
  <si>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</si>
  <si>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</si>
  <si>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</si>
  <si>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</si>
  <si>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</si>
  <si>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</si>
  <si>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质量指标</t>
  </si>
  <si>
    <t>预算编制质量=∣（执行数-预算数）/预算数∣</t>
  </si>
  <si>
    <t>≤5%</t>
  </si>
  <si>
    <t>压减一般性支出</t>
  </si>
  <si>
    <t>数量指标</t>
  </si>
  <si>
    <t>科目调整次数</t>
  </si>
  <si>
    <t>≤5次</t>
  </si>
  <si>
    <t>时效指标</t>
  </si>
  <si>
    <t>项目工作完成时间</t>
  </si>
  <si>
    <t>≤12月</t>
  </si>
  <si>
    <t>成本指标</t>
  </si>
  <si>
    <t>预算执行</t>
  </si>
  <si>
    <t>636.170541万元</t>
  </si>
  <si>
    <t>592.571528万元</t>
  </si>
  <si>
    <t>效果指标（40分）</t>
  </si>
  <si>
    <t>经济效益
指标</t>
  </si>
  <si>
    <t>三公经费控制率（执行数/预算数）</t>
  </si>
  <si>
    <t>=100%</t>
  </si>
  <si>
    <t>压减三公经费的支出</t>
  </si>
  <si>
    <t>社会效益
指标</t>
  </si>
  <si>
    <t>运转保障率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</si>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</sst>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32.941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83366818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700.691029</v>
      </c>
      <c r="F8" s="5">
        <v>636.170541</v>
      </c>
      <c r="G8" s="5">
        <v>592.571528</v>
      </c>
      <c r="H8" s="5">
        <v>10</v>
      </c>
      <c r="I8" s="28">
        <f>G8/F8</f>
        <v>0.931466469774808</v>
      </c>
      <c r="J8" s="29">
        <f>10*I8</f>
        <v>9.31466469774808</v>
      </c>
    </row>
    <row r="9" ht="15" spans="1:10">
      <c r="A9" s="9"/>
      <c r="B9" s="9"/>
      <c r="C9" s="9"/>
      <c r="D9" s="12" t="s">
        <v>20</v>
      </c>
      <c r="E9" s="5">
        <v>700.691029</v>
      </c>
      <c r="F9" s="5">
        <v>636.170541</v>
      </c>
      <c r="G9" s="5">
        <v>592.571528</v>
      </c>
      <c r="H9" s="5" t="s">
        <v>21</v>
      </c>
      <c r="I9" s="28">
        <f>G9/F9</f>
        <v>0.931466469774808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13">
        <v>0</v>
      </c>
      <c r="F10" s="13">
        <v>0</v>
      </c>
      <c r="G10" s="13">
        <v>0</v>
      </c>
      <c r="H10" s="5" t="s">
        <v>21</v>
      </c>
      <c r="I10" s="30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13">
        <v>0</v>
      </c>
      <c r="F11" s="13">
        <v>0</v>
      </c>
      <c r="G11" s="13">
        <v>0</v>
      </c>
      <c r="H11" s="5" t="s">
        <v>21</v>
      </c>
      <c r="I11" s="30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13" t="s">
        <v>38</v>
      </c>
      <c r="D15" s="9" t="s">
        <v>39</v>
      </c>
      <c r="E15" s="5" t="s">
        <v>40</v>
      </c>
      <c r="F15" s="16">
        <v>0.0685</v>
      </c>
      <c r="G15" s="5"/>
      <c r="H15" s="9">
        <v>20</v>
      </c>
      <c r="I15" s="9">
        <v>19</v>
      </c>
      <c r="J15" s="9" t="s">
        <v>41</v>
      </c>
    </row>
    <row r="16" s="1" customFormat="1" ht="41" customHeight="1" spans="1:10">
      <c r="A16" s="17"/>
      <c r="B16" s="18"/>
      <c r="C16" s="13" t="s">
        <v>42</v>
      </c>
      <c r="D16" s="19" t="s">
        <v>43</v>
      </c>
      <c r="E16" s="19" t="s">
        <v>44</v>
      </c>
      <c r="F16" s="19">
        <v>0</v>
      </c>
      <c r="G16" s="19"/>
      <c r="H16" s="19">
        <v>10</v>
      </c>
      <c r="I16" s="19">
        <v>10</v>
      </c>
      <c r="J16" s="13"/>
    </row>
    <row r="17" customFormat="1" ht="33" customHeight="1" spans="1:10">
      <c r="A17" s="14"/>
      <c r="B17" s="18"/>
      <c r="C17" s="20" t="s">
        <v>45</v>
      </c>
      <c r="D17" s="9" t="s">
        <v>46</v>
      </c>
      <c r="E17" s="21" t="s">
        <v>47</v>
      </c>
      <c r="F17" s="22" t="s">
        <v>47</v>
      </c>
      <c r="G17" s="23"/>
      <c r="H17" s="9">
        <v>10</v>
      </c>
      <c r="I17" s="5">
        <v>10</v>
      </c>
      <c r="J17" s="9"/>
    </row>
    <row r="18" customFormat="1" ht="38" customHeight="1" spans="1:10">
      <c r="A18" s="14"/>
      <c r="B18" s="18"/>
      <c r="C18" s="20" t="s">
        <v>48</v>
      </c>
      <c r="D18" s="9" t="s">
        <v>49</v>
      </c>
      <c r="E18" s="21" t="s">
        <v>50</v>
      </c>
      <c r="F18" s="22" t="s">
        <v>51</v>
      </c>
      <c r="G18" s="23"/>
      <c r="H18" s="9">
        <v>10</v>
      </c>
      <c r="I18" s="5">
        <v>10</v>
      </c>
      <c r="J18" s="9"/>
    </row>
    <row r="19" ht="30" spans="1:10">
      <c r="A19" s="14"/>
      <c r="B19" s="20" t="s">
        <v>52</v>
      </c>
      <c r="C19" s="20" t="s">
        <v>53</v>
      </c>
      <c r="D19" s="9" t="s">
        <v>54</v>
      </c>
      <c r="E19" s="21" t="s">
        <v>55</v>
      </c>
      <c r="F19" s="16">
        <v>0.9498</v>
      </c>
      <c r="G19" s="5"/>
      <c r="H19" s="9">
        <v>20</v>
      </c>
      <c r="I19" s="5">
        <v>19</v>
      </c>
      <c r="J19" s="9" t="s">
        <v>56</v>
      </c>
    </row>
    <row r="20" ht="30" spans="1:10">
      <c r="A20" s="14"/>
      <c r="B20" s="20"/>
      <c r="C20" s="20" t="s">
        <v>57</v>
      </c>
      <c r="D20" s="9" t="s">
        <v>58</v>
      </c>
      <c r="E20" s="21" t="s">
        <v>55</v>
      </c>
      <c r="F20" s="24">
        <v>1</v>
      </c>
      <c r="G20" s="5"/>
      <c r="H20" s="9">
        <v>20</v>
      </c>
      <c r="I20" s="5">
        <v>20</v>
      </c>
      <c r="J20" s="5"/>
    </row>
    <row r="21" ht="27" customHeight="1" spans="1:10">
      <c r="A21" s="25" t="s">
        <v>59</v>
      </c>
      <c r="B21" s="25"/>
      <c r="C21" s="25"/>
      <c r="D21" s="25"/>
      <c r="E21" s="25"/>
      <c r="F21" s="25"/>
      <c r="G21" s="25"/>
      <c r="H21" s="25">
        <v>100</v>
      </c>
      <c r="I21" s="31">
        <f>SUM(I15:I20)+J8</f>
        <v>97.3146646977481</v>
      </c>
      <c r="J21" s="5"/>
    </row>
    <row r="22" ht="161" customHeight="1" spans="1:10">
      <c r="A22" s="26" t="s">
        <v>60</v>
      </c>
      <c r="B22" s="27"/>
      <c r="C22" s="27"/>
      <c r="D22" s="27"/>
      <c r="E22" s="27"/>
      <c r="F22" s="27"/>
      <c r="G22" s="27"/>
      <c r="H22" s="27"/>
      <c r="I22" s="27"/>
      <c r="J22" s="27"/>
    </row>
  </sheetData>
  <mergeCells count="2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8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2015-06-07T18:17:00Z</dcterms:created>
  <cp:lastPrinted>2020-04-25T02:17:00Z</cp:lastPrinted>
  <dcterms:modified xsi:type="dcterms:W3CDTF">2024-05-11T07:00:10Z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