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<sst xmlns="http://schemas.openxmlformats.org/spreadsheetml/2006/main" count="117" uniqueCount="90">
  <si>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</si>
  <si>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</si>
  <si>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</si>
  <si>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</si>
  <si>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神外所科研课题项目（非财政）-3</t>
  </si>
  <si>
    <t>主管部门</t>
  </si>
  <si>
    <t>北京市卫生健康委员会</t>
  </si>
  <si>
    <t>实施单位</t>
  </si>
  <si>
    <t>北京市神经外科研究所</t>
  </si>
  <si>
    <t>项目负责人</t>
  </si>
  <si>
    <t>邹丽娟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</si>
  <si>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</si>
  <si>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</si>
  <si>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</si>
  <si>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</si>
  <si>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</si>
  <si>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</si>
  <si>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</si>
  <si>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</si>
  <si>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</si>
  <si>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</si>
  <si>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</si>
  <si>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</si>
  <si>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</si>
  <si>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</si>
  <si>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</si>
  <si>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</si>
  <si>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围绕脑肿瘤、中枢神经系统损伤、功能神经外科疾病、脑血管病等领域的关键问题进行攻关，积极推进科技成果转化，力争有所突破，为临床提高医疗质量，降低死亡率和致残率提供支撑。</t>
  </si>
  <si>
    <t>2023年北京市神经外科研究所在确保疫情防控的前提下，持续以1、脑血管病的防治研究 2、中枢神经系统损伤后代偿修复的机制与促进修复方法的研究 3、中枢神经系统肿瘤的基础与临床研究 4、功能神经外科基础与临床的研究 5、现代神经外科新技术的研发、转化、推广和应用为方向，以疾病的早诊早治、个性化治疗和微创诊疗技术应用及康复治疗为主线，进行规范脑血管病和中枢神经系统肿瘤的基础与临床研究。《2022年科研课题项目》该项目为非财政资金科研项目，项目获批后，按照各自计划书或任务书开展科学研究，研究所按照各级各类项目管理要求实施监管，为了确保项目按计划实施，强化科研课题的过程管理，促进研究所科研工作有序开展，年中对在研国家级进行年中检查，针对课题执行情况、经费执行情况、实验记录、伦理等方面进行检查，解决课题执行中的实际情况，保障课题顺利进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</si>
  <si>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</si>
  <si>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</si>
  <si>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</si>
  <si>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</si>
  <si>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</si>
  <si>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</si>
  <si>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</si>
  <si>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</si>
  <si>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</si>
  <si>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</si>
  <si>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培养人才数量（博士）</t>
  </si>
  <si>
    <t>14人</t>
  </si>
  <si>
    <t>13人</t>
  </si>
  <si>
    <t>1人因个人原因申请退学</t>
  </si>
  <si>
    <t>培养人才数量（硕士）</t>
  </si>
  <si>
    <t>18人</t>
  </si>
  <si>
    <t>力争获奖情况</t>
  </si>
  <si>
    <t>1项</t>
  </si>
  <si>
    <t>以第一单位荣获首都医科大学自然科学奖一等奖1项、首都卫生发展科研专项2012-2022年十大成果1项</t>
  </si>
  <si>
    <t>发表SCI论文</t>
  </si>
  <si>
    <t>80篇</t>
  </si>
  <si>
    <t>47篇，单篇最高影响因子15.9</t>
  </si>
  <si>
    <t>为了促进研究所高质量发展，2023年1月起研究所不再报销中科院3、4区论文，科研人员调整相应科研思路，以保证科研高质量产出</t>
  </si>
  <si>
    <t>发表核心期刊论文</t>
  </si>
  <si>
    <t>20篇</t>
  </si>
  <si>
    <t>31篇</t>
  </si>
  <si>
    <t>获批国家级科研项目数</t>
  </si>
  <si>
    <t>7项</t>
  </si>
  <si>
    <t>20项</t>
  </si>
  <si>
    <t>专利及计算机软件著作权授权</t>
  </si>
  <si>
    <t>授权专利42项、计算机软件著作权1项</t>
  </si>
  <si>
    <t>质量指标</t>
  </si>
  <si>
    <t>科研人员继续医学教育达标率</t>
  </si>
  <si>
    <t>时效指标</t>
  </si>
  <si>
    <t>项目实施完成时间</t>
  </si>
  <si>
    <t>2023年12月底前完成</t>
  </si>
  <si>
    <t>已于2023年12月完成</t>
  </si>
  <si>
    <t>成本指标（10分）</t>
  </si>
  <si>
    <t>经济成本指标</t>
  </si>
  <si>
    <t>预算控制数</t>
  </si>
  <si>
    <t>1655.08183万元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</si>
  <si>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</si>
  <si>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</si>
  <si>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</si>
  <si>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</si>
  <si>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</si>
  <si>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</si>
  <si>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提升科研人员创新能力，开展科研转化</t>
  </si>
  <si>
    <t>良好</t>
  </si>
  <si>
    <t>荣获转化类相关奖项11项，研究所科研转化能力持续得到认可</t>
  </si>
  <si>
    <t>生态效益
指标</t>
  </si>
  <si>
    <t>可持续影响指标</t>
  </si>
  <si>
    <t>对人才梯队建设的促进作用，人才培养情况</t>
  </si>
  <si>
    <t>培养科研人才，达到首都医科大学研究生培养、高级医师培养目标，完善人才梯队建设</t>
  </si>
  <si>
    <t>1人荣获工程院院士、1人荣获市杰青，2人荣获大兴区“新国门”领军人才</t>
  </si>
  <si>
    <t>满意度
指标（10分）</t>
  </si>
  <si>
    <t>服务对象满意度指标</t>
  </si>
  <si>
    <t>科研人员满意度调查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</si>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</sst>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3"/>
  <sheetViews>
    <sheetView tabSelected="1" view="pageBreakPreview" zoomScale="70" zoomScaleNormal="100" topLeftCell="A23" workbookViewId="0">
      <selection activeCell="H23" sqref="H15:H23"/>
    </sheetView>
  </sheetViews>
  <sheetFormatPr defaultColWidth="9" defaultRowHeight="14"/>
  <cols>
    <col min="1" max="1" width="5.33333333333333" style="2" customWidth="1"/>
    <col min="2" max="2" width="7.75" style="2" customWidth="1"/>
    <col min="3" max="3" width="12.25" style="2" customWidth="1"/>
    <col min="4" max="4" width="17.75" style="2" customWidth="1"/>
    <col min="5" max="5" width="19.5083333333333" style="3" customWidth="1"/>
    <col min="6" max="6" width="13.3333333333333" style="2" customWidth="1"/>
    <col min="7" max="7" width="11.6666666666667" style="2" customWidth="1"/>
    <col min="8" max="8" width="12.5083333333333" style="2" customWidth="1"/>
    <col min="9" max="9" width="11" style="2" customWidth="1"/>
    <col min="10" max="10" width="14.5833333333333" style="2" customWidth="1"/>
    <col min="11" max="16384" width="9" style="2"/>
  </cols>
  <sheetData>
    <row r="1" ht="27" customHeight="1" spans="1:1">
      <c r="A1" s="4" t="s">
        <v>0</v>
      </c>
    </row>
    <row r="2" ht="34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8.75" customHeight="1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0" customHeight="1" spans="1:10">
      <c r="A4" s="7" t="s">
        <v>3</v>
      </c>
      <c r="B4" s="7"/>
      <c r="C4" s="7"/>
      <c r="D4" s="7" t="s">
        <v>4</v>
      </c>
      <c r="E4" s="7"/>
      <c r="F4" s="7"/>
      <c r="G4" s="7"/>
      <c r="H4" s="7"/>
      <c r="I4" s="7"/>
      <c r="J4" s="7"/>
    </row>
    <row r="5" ht="20" customHeight="1" spans="1:10">
      <c r="A5" s="7" t="s">
        <v>5</v>
      </c>
      <c r="B5" s="7"/>
      <c r="C5" s="7"/>
      <c r="D5" s="8" t="s">
        <v>6</v>
      </c>
      <c r="E5" s="9"/>
      <c r="F5" s="10"/>
      <c r="G5" s="7" t="s">
        <v>7</v>
      </c>
      <c r="H5" s="7" t="s">
        <v>8</v>
      </c>
      <c r="I5" s="7"/>
      <c r="J5" s="7"/>
    </row>
    <row r="6" ht="20" customHeight="1" spans="1:10">
      <c r="A6" s="7" t="s">
        <v>9</v>
      </c>
      <c r="B6" s="7"/>
      <c r="C6" s="7"/>
      <c r="D6" s="7" t="s">
        <v>10</v>
      </c>
      <c r="E6" s="7"/>
      <c r="F6" s="7"/>
      <c r="G6" s="7" t="s">
        <v>11</v>
      </c>
      <c r="H6" s="7">
        <v>15901102865</v>
      </c>
      <c r="I6" s="7"/>
      <c r="J6" s="7"/>
    </row>
    <row r="7" ht="30" spans="1:10">
      <c r="A7" s="7" t="s">
        <v>12</v>
      </c>
      <c r="B7" s="7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20" customHeight="1" spans="1:10">
      <c r="A8" s="7"/>
      <c r="B8" s="7"/>
      <c r="C8" s="7"/>
      <c r="D8" s="11" t="s">
        <v>19</v>
      </c>
      <c r="E8" s="12">
        <v>1300</v>
      </c>
      <c r="F8" s="12">
        <v>1655.08183</v>
      </c>
      <c r="G8" s="12">
        <v>1655.08183</v>
      </c>
      <c r="H8" s="12">
        <v>10</v>
      </c>
      <c r="I8" s="35">
        <f>G8/F8</f>
        <v>1</v>
      </c>
      <c r="J8" s="22">
        <f>H8*I8</f>
        <v>10</v>
      </c>
    </row>
    <row r="9" ht="15" spans="1:10">
      <c r="A9" s="7"/>
      <c r="B9" s="7"/>
      <c r="C9" s="7"/>
      <c r="D9" s="13" t="s">
        <v>20</v>
      </c>
      <c r="E9" s="12" t="s">
        <v>21</v>
      </c>
      <c r="F9" s="12" t="s">
        <v>21</v>
      </c>
      <c r="G9" s="12" t="s">
        <v>21</v>
      </c>
      <c r="H9" s="12" t="s">
        <v>21</v>
      </c>
      <c r="I9" s="12" t="s">
        <v>21</v>
      </c>
      <c r="J9" s="7" t="s">
        <v>21</v>
      </c>
    </row>
    <row r="10" ht="25" customHeight="1" spans="1:10">
      <c r="A10" s="7"/>
      <c r="B10" s="7"/>
      <c r="C10" s="7"/>
      <c r="D10" s="7" t="s">
        <v>22</v>
      </c>
      <c r="E10" s="12" t="s">
        <v>21</v>
      </c>
      <c r="F10" s="12" t="s">
        <v>21</v>
      </c>
      <c r="G10" s="12" t="s">
        <v>21</v>
      </c>
      <c r="H10" s="12" t="s">
        <v>21</v>
      </c>
      <c r="I10" s="12" t="s">
        <v>21</v>
      </c>
      <c r="J10" s="7" t="s">
        <v>21</v>
      </c>
    </row>
    <row r="11" ht="19" customHeight="1" spans="1:10">
      <c r="A11" s="7"/>
      <c r="B11" s="7"/>
      <c r="C11" s="7"/>
      <c r="D11" s="13" t="s">
        <v>23</v>
      </c>
      <c r="E11" s="12">
        <v>1300</v>
      </c>
      <c r="F11" s="12">
        <v>1655.08183</v>
      </c>
      <c r="G11" s="12">
        <v>1655.08183</v>
      </c>
      <c r="H11" s="12">
        <v>10</v>
      </c>
      <c r="I11" s="35">
        <f>G11/F11</f>
        <v>1</v>
      </c>
      <c r="J11" s="7" t="s">
        <v>21</v>
      </c>
    </row>
    <row r="12" ht="26" customHeight="1" spans="1:10">
      <c r="A12" s="14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242" customHeight="1" spans="1:17">
      <c r="A13" s="14"/>
      <c r="B13" s="7" t="s">
        <v>27</v>
      </c>
      <c r="C13" s="7"/>
      <c r="D13" s="7"/>
      <c r="E13" s="7"/>
      <c r="F13" s="15" t="s">
        <v>28</v>
      </c>
      <c r="G13" s="15"/>
      <c r="H13" s="15"/>
      <c r="I13" s="15"/>
      <c r="J13" s="15"/>
      <c r="N13" s="3"/>
      <c r="O13" s="3"/>
      <c r="P13" s="3"/>
      <c r="Q13" s="3"/>
    </row>
    <row r="14" ht="30" spans="1:10">
      <c r="A14" s="14" t="s">
        <v>29</v>
      </c>
      <c r="B14" s="7" t="s">
        <v>30</v>
      </c>
      <c r="C14" s="7" t="s">
        <v>31</v>
      </c>
      <c r="D14" s="7" t="s">
        <v>32</v>
      </c>
      <c r="E14" s="7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38" customHeight="1" spans="1:10">
      <c r="A15" s="14"/>
      <c r="B15" s="16" t="s">
        <v>37</v>
      </c>
      <c r="C15" s="17" t="s">
        <v>38</v>
      </c>
      <c r="D15" s="7" t="s">
        <v>39</v>
      </c>
      <c r="E15" s="12" t="s">
        <v>40</v>
      </c>
      <c r="F15" s="18" t="s">
        <v>41</v>
      </c>
      <c r="G15" s="18"/>
      <c r="H15" s="19">
        <v>5</v>
      </c>
      <c r="I15" s="19">
        <v>4.64</v>
      </c>
      <c r="J15" s="12" t="s">
        <v>42</v>
      </c>
    </row>
    <row r="16" ht="30" spans="1:10">
      <c r="A16" s="14"/>
      <c r="B16" s="20"/>
      <c r="C16" s="21"/>
      <c r="D16" s="7" t="s">
        <v>43</v>
      </c>
      <c r="E16" s="12" t="s">
        <v>44</v>
      </c>
      <c r="F16" s="18" t="s">
        <v>44</v>
      </c>
      <c r="G16" s="18"/>
      <c r="H16" s="19">
        <v>5</v>
      </c>
      <c r="I16" s="19">
        <v>5</v>
      </c>
      <c r="J16" s="12"/>
    </row>
    <row r="17" ht="73" customHeight="1" spans="1:10">
      <c r="A17" s="14"/>
      <c r="B17" s="20"/>
      <c r="C17" s="21"/>
      <c r="D17" s="7" t="s">
        <v>45</v>
      </c>
      <c r="E17" s="12" t="s">
        <v>46</v>
      </c>
      <c r="F17" s="18" t="s">
        <v>47</v>
      </c>
      <c r="G17" s="18"/>
      <c r="H17" s="19">
        <v>5</v>
      </c>
      <c r="I17" s="19">
        <v>5</v>
      </c>
      <c r="J17" s="7"/>
    </row>
    <row r="18" ht="135" spans="1:10">
      <c r="A18" s="14"/>
      <c r="B18" s="20"/>
      <c r="C18" s="21"/>
      <c r="D18" s="7" t="s">
        <v>48</v>
      </c>
      <c r="E18" s="7" t="s">
        <v>49</v>
      </c>
      <c r="F18" s="15" t="s">
        <v>50</v>
      </c>
      <c r="G18" s="15"/>
      <c r="H18" s="22">
        <v>3</v>
      </c>
      <c r="I18" s="19">
        <v>1.76</v>
      </c>
      <c r="J18" s="12" t="s">
        <v>51</v>
      </c>
    </row>
    <row r="19" ht="15" spans="1:10">
      <c r="A19" s="14"/>
      <c r="B19" s="20"/>
      <c r="C19" s="21"/>
      <c r="D19" s="7" t="s">
        <v>52</v>
      </c>
      <c r="E19" s="7" t="s">
        <v>53</v>
      </c>
      <c r="F19" s="15" t="s">
        <v>54</v>
      </c>
      <c r="G19" s="15"/>
      <c r="H19" s="22">
        <v>5</v>
      </c>
      <c r="I19" s="22">
        <v>5</v>
      </c>
      <c r="J19" s="7"/>
    </row>
    <row r="20" ht="41" customHeight="1" spans="1:10">
      <c r="A20" s="14"/>
      <c r="B20" s="20"/>
      <c r="C20" s="21"/>
      <c r="D20" s="7" t="s">
        <v>55</v>
      </c>
      <c r="E20" s="7" t="s">
        <v>56</v>
      </c>
      <c r="F20" s="15" t="s">
        <v>57</v>
      </c>
      <c r="G20" s="15"/>
      <c r="H20" s="22">
        <v>5</v>
      </c>
      <c r="I20" s="22">
        <v>5</v>
      </c>
      <c r="J20" s="12"/>
    </row>
    <row r="21" customFormat="1" ht="41" customHeight="1" spans="1:10">
      <c r="A21" s="14"/>
      <c r="B21" s="20"/>
      <c r="C21" s="23"/>
      <c r="D21" s="24" t="s">
        <v>58</v>
      </c>
      <c r="E21" s="24" t="s">
        <v>59</v>
      </c>
      <c r="F21" s="15" t="s">
        <v>59</v>
      </c>
      <c r="G21" s="15"/>
      <c r="H21" s="22">
        <v>5</v>
      </c>
      <c r="I21" s="22">
        <v>5</v>
      </c>
      <c r="J21" s="7"/>
    </row>
    <row r="22" s="1" customFormat="1" ht="41" customHeight="1" spans="1:10">
      <c r="A22" s="25"/>
      <c r="B22" s="20"/>
      <c r="C22" s="12" t="s">
        <v>60</v>
      </c>
      <c r="D22" s="12" t="s">
        <v>61</v>
      </c>
      <c r="E22" s="26">
        <v>1</v>
      </c>
      <c r="F22" s="27">
        <v>1</v>
      </c>
      <c r="G22" s="15"/>
      <c r="H22" s="19">
        <v>5</v>
      </c>
      <c r="I22" s="19">
        <v>5</v>
      </c>
      <c r="J22" s="12"/>
    </row>
    <row r="23" ht="41" customHeight="1" spans="1:10">
      <c r="A23" s="14"/>
      <c r="B23" s="28"/>
      <c r="C23" s="7" t="s">
        <v>62</v>
      </c>
      <c r="D23" s="15" t="s">
        <v>63</v>
      </c>
      <c r="E23" s="15" t="s">
        <v>64</v>
      </c>
      <c r="F23" s="18" t="s">
        <v>65</v>
      </c>
      <c r="G23" s="18"/>
      <c r="H23" s="22">
        <v>2</v>
      </c>
      <c r="I23" s="22">
        <v>2</v>
      </c>
      <c r="J23" s="7"/>
    </row>
    <row r="24" ht="38" customHeight="1" spans="1:10">
      <c r="A24" s="14"/>
      <c r="B24" s="16" t="s">
        <v>66</v>
      </c>
      <c r="C24" s="7" t="s">
        <v>67</v>
      </c>
      <c r="D24" s="15" t="s">
        <v>68</v>
      </c>
      <c r="E24" s="15" t="s">
        <v>69</v>
      </c>
      <c r="F24" s="18" t="s">
        <v>69</v>
      </c>
      <c r="G24" s="18"/>
      <c r="H24" s="22">
        <v>10</v>
      </c>
      <c r="I24" s="22">
        <v>10</v>
      </c>
      <c r="J24" s="7"/>
    </row>
    <row r="25" ht="38" customHeight="1" spans="1:10">
      <c r="A25" s="14"/>
      <c r="B25" s="20"/>
      <c r="C25" s="7" t="s">
        <v>70</v>
      </c>
      <c r="D25" s="24" t="s">
        <v>71</v>
      </c>
      <c r="E25" s="24" t="s">
        <v>71</v>
      </c>
      <c r="F25" s="7" t="s">
        <v>71</v>
      </c>
      <c r="G25" s="7"/>
      <c r="H25" s="22">
        <v>0</v>
      </c>
      <c r="I25" s="22">
        <v>0</v>
      </c>
      <c r="J25" s="7"/>
    </row>
    <row r="26" ht="38" customHeight="1" spans="1:10">
      <c r="A26" s="14"/>
      <c r="B26" s="28"/>
      <c r="C26" s="7" t="s">
        <v>72</v>
      </c>
      <c r="D26" s="24" t="s">
        <v>71</v>
      </c>
      <c r="E26" s="24" t="s">
        <v>71</v>
      </c>
      <c r="F26" s="7" t="s">
        <v>71</v>
      </c>
      <c r="G26" s="7"/>
      <c r="H26" s="22">
        <v>0</v>
      </c>
      <c r="I26" s="22">
        <v>0</v>
      </c>
      <c r="J26" s="7"/>
    </row>
    <row r="27" ht="30" spans="1:10">
      <c r="A27" s="14"/>
      <c r="B27" s="29" t="s">
        <v>73</v>
      </c>
      <c r="C27" s="29" t="s">
        <v>74</v>
      </c>
      <c r="D27" s="24" t="s">
        <v>71</v>
      </c>
      <c r="E27" s="24" t="s">
        <v>71</v>
      </c>
      <c r="F27" s="7" t="s">
        <v>71</v>
      </c>
      <c r="G27" s="7"/>
      <c r="H27" s="22">
        <v>0</v>
      </c>
      <c r="I27" s="22">
        <v>0</v>
      </c>
      <c r="J27" s="7"/>
    </row>
    <row r="28" ht="45" spans="1:10">
      <c r="A28" s="14"/>
      <c r="B28" s="29"/>
      <c r="C28" s="29" t="s">
        <v>75</v>
      </c>
      <c r="D28" s="7" t="s">
        <v>76</v>
      </c>
      <c r="E28" s="7" t="s">
        <v>77</v>
      </c>
      <c r="F28" s="7" t="s">
        <v>78</v>
      </c>
      <c r="G28" s="7"/>
      <c r="H28" s="22">
        <v>15</v>
      </c>
      <c r="I28" s="22">
        <v>15</v>
      </c>
      <c r="J28" s="7"/>
    </row>
    <row r="29" ht="37" customHeight="1" spans="1:10">
      <c r="A29" s="14"/>
      <c r="B29" s="29"/>
      <c r="C29" s="29" t="s">
        <v>79</v>
      </c>
      <c r="D29" s="24" t="s">
        <v>71</v>
      </c>
      <c r="E29" s="24" t="s">
        <v>71</v>
      </c>
      <c r="F29" s="7" t="s">
        <v>71</v>
      </c>
      <c r="G29" s="7"/>
      <c r="H29" s="22">
        <v>0</v>
      </c>
      <c r="I29" s="22">
        <v>0</v>
      </c>
      <c r="J29" s="7"/>
    </row>
    <row r="30" ht="78" customHeight="1" spans="1:10">
      <c r="A30" s="14"/>
      <c r="B30" s="29"/>
      <c r="C30" s="29" t="s">
        <v>80</v>
      </c>
      <c r="D30" s="7" t="s">
        <v>81</v>
      </c>
      <c r="E30" s="7" t="s">
        <v>82</v>
      </c>
      <c r="F30" s="7" t="s">
        <v>83</v>
      </c>
      <c r="G30" s="7"/>
      <c r="H30" s="22">
        <v>15</v>
      </c>
      <c r="I30" s="22">
        <v>15</v>
      </c>
      <c r="J30" s="7"/>
    </row>
    <row r="31" ht="63" customHeight="1" spans="1:10">
      <c r="A31" s="14"/>
      <c r="B31" s="29" t="s">
        <v>84</v>
      </c>
      <c r="C31" s="29" t="s">
        <v>85</v>
      </c>
      <c r="D31" s="7" t="s">
        <v>86</v>
      </c>
      <c r="E31" s="7" t="s">
        <v>87</v>
      </c>
      <c r="F31" s="30">
        <v>0.987</v>
      </c>
      <c r="G31" s="7"/>
      <c r="H31" s="22">
        <v>10</v>
      </c>
      <c r="I31" s="22">
        <v>10</v>
      </c>
      <c r="J31" s="7"/>
    </row>
    <row r="32" ht="27" customHeight="1" spans="1:10">
      <c r="A32" s="31" t="s">
        <v>88</v>
      </c>
      <c r="B32" s="31"/>
      <c r="C32" s="31"/>
      <c r="D32" s="31"/>
      <c r="E32" s="31"/>
      <c r="F32" s="31"/>
      <c r="G32" s="31"/>
      <c r="H32" s="32">
        <v>100</v>
      </c>
      <c r="I32" s="32">
        <f>SUM(I15:I31)+J8</f>
        <v>98.4</v>
      </c>
      <c r="J32" s="7"/>
    </row>
    <row r="33" ht="161" customHeight="1" spans="1:10">
      <c r="A33" s="33" t="s">
        <v>89</v>
      </c>
      <c r="B33" s="33"/>
      <c r="C33" s="33"/>
      <c r="D33" s="33"/>
      <c r="E33" s="34"/>
      <c r="F33" s="33"/>
      <c r="G33" s="33"/>
      <c r="H33" s="33"/>
      <c r="I33" s="33"/>
      <c r="J33" s="33"/>
    </row>
  </sheetData>
  <mergeCells count="42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N13:Q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3"/>
    <mergeCell ref="B24:B26"/>
    <mergeCell ref="B27:B30"/>
    <mergeCell ref="C15:C21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2024-05-14T12:07:38Z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