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10" windowHeight="632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<sst xmlns="http://schemas.openxmlformats.org/spreadsheetml/2006/main" count="83" uniqueCount="61">
  <si>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</si>
  <si>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</si>
  <si>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</si>
  <si>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</si>
  <si>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</si>
  <si>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</si>
  <si>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</si>
  <si>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</si>
  <si>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北京市耳鼻咽喉科研究所（北京市耳鼻咽喉头颈外科研究中心）</t>
  </si>
  <si>
    <t>项目负责人</t>
  </si>
  <si>
    <t>王成硕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</si>
  <si>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</si>
  <si>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</si>
  <si>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</si>
  <si>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</si>
  <si>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</si>
  <si>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</si>
  <si>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</si>
  <si>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</si>
  <si>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</si>
  <si>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</si>
  <si>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</si>
  <si>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</si>
  <si>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</si>
  <si>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</si>
  <si>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</si>
  <si>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</si>
  <si>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保障正常科研工作顺利进行，维护科研工作秩序。根据本单位科研任务及工作安排，合理编制预算，减少结余资金。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</si>
  <si>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</si>
  <si>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</si>
  <si>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</si>
  <si>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</si>
  <si>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</si>
  <si>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</si>
  <si>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</si>
  <si>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</si>
  <si>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</si>
  <si>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</si>
  <si>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</si>
  <si>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r>
      <rPr>
        <sz val="12"/>
        <color rgb="FF000000"/>
        <rFont val="SimSun"/>
        <charset val="134"/>
      </rPr>
      <t>≦5</t>
    </r>
    <r>
      <rPr>
        <sz val="12"/>
        <color rgb="FF000000"/>
        <rFont val="宋体"/>
        <charset val="134"/>
      </rPr>
      <t>次</t>
    </r>
  </si>
  <si>
    <t>0次</t>
  </si>
  <si>
    <t>质量指标</t>
  </si>
  <si>
    <t>预算编制质量</t>
  </si>
  <si>
    <t>≦5%</t>
  </si>
  <si>
    <t>按照北京市财政局关于牢固树立过“紧日子”思想，根据精细化管理的要求，在保证正常工作秩序前提下，节约公用经费。</t>
  </si>
  <si>
    <t>时效指标</t>
  </si>
  <si>
    <t>无</t>
  </si>
  <si>
    <t>成本指标</t>
  </si>
  <si>
    <t>效益指标</t>
  </si>
  <si>
    <t>经济效益
指标</t>
  </si>
  <si>
    <t>运行保障率</t>
  </si>
  <si>
    <t>三公经费控制率</t>
  </si>
  <si>
    <t>≦100%</t>
  </si>
  <si>
    <t>全年累计执行进度0%</t>
  </si>
  <si>
    <t>社会效益
指标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</si>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</sst>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SimSun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/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955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60" zoomScaleNormal="60" zoomScaleSheetLayoutView="85" workbookViewId="0">
      <selection activeCell="F11" sqref="F11:J1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1" width="11.5833333333333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32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58269553</v>
      </c>
      <c r="I6" s="6"/>
      <c r="J6" s="6"/>
    </row>
    <row r="7" ht="30" spans="1:11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  <c r="K7" s="31"/>
    </row>
    <row r="8" ht="20" customHeight="1" spans="1:10">
      <c r="A8" s="7"/>
      <c r="B8" s="7"/>
      <c r="C8" s="7"/>
      <c r="D8" s="8" t="s">
        <v>19</v>
      </c>
      <c r="E8" s="9">
        <f t="shared" ref="E8:G8" si="0">E9+E10+E11</f>
        <v>485.051368</v>
      </c>
      <c r="F8" s="9">
        <f t="shared" si="0"/>
        <v>485.051368</v>
      </c>
      <c r="G8" s="9">
        <f t="shared" si="0"/>
        <v>338.258119</v>
      </c>
      <c r="H8" s="10">
        <v>10</v>
      </c>
      <c r="I8" s="32">
        <f>G8/F8</f>
        <v>0.697365560259589</v>
      </c>
      <c r="J8" s="33">
        <f>ROUND(10*I8,2)</f>
        <v>6.97</v>
      </c>
    </row>
    <row r="9" ht="30" spans="1:10">
      <c r="A9" s="7"/>
      <c r="B9" s="7"/>
      <c r="C9" s="7"/>
      <c r="D9" s="11" t="s">
        <v>20</v>
      </c>
      <c r="E9" s="9">
        <v>351.171368</v>
      </c>
      <c r="F9" s="9">
        <v>351.171368</v>
      </c>
      <c r="G9" s="9">
        <v>317.550239</v>
      </c>
      <c r="H9" s="10" t="s">
        <v>21</v>
      </c>
      <c r="I9" s="32">
        <f>G9/F9</f>
        <v>0.904260050608682</v>
      </c>
      <c r="J9" s="17" t="s">
        <v>21</v>
      </c>
    </row>
    <row r="10" ht="25" customHeight="1" spans="1:10">
      <c r="A10" s="7"/>
      <c r="B10" s="7"/>
      <c r="C10" s="7"/>
      <c r="D10" s="4" t="s">
        <v>22</v>
      </c>
      <c r="E10" s="10"/>
      <c r="F10" s="10"/>
      <c r="G10" s="10"/>
      <c r="H10" s="10" t="s">
        <v>21</v>
      </c>
      <c r="I10" s="32"/>
      <c r="J10" s="17" t="s">
        <v>21</v>
      </c>
    </row>
    <row r="11" ht="19" customHeight="1" spans="1:10">
      <c r="A11" s="7"/>
      <c r="B11" s="7"/>
      <c r="C11" s="7"/>
      <c r="D11" s="5" t="s">
        <v>23</v>
      </c>
      <c r="E11" s="9">
        <v>133.88</v>
      </c>
      <c r="F11" s="9">
        <v>133.88</v>
      </c>
      <c r="G11" s="10">
        <v>20.70788</v>
      </c>
      <c r="H11" s="10" t="s">
        <v>21</v>
      </c>
      <c r="I11" s="32">
        <f>G11/F11</f>
        <v>0.15467493277562</v>
      </c>
      <c r="J11" s="17" t="s">
        <v>21</v>
      </c>
    </row>
    <row r="12" ht="26" customHeight="1" spans="1:10">
      <c r="A12" s="12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2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" spans="1:10">
      <c r="A14" s="13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0">
      <c r="A15" s="14"/>
      <c r="B15" s="15" t="s">
        <v>36</v>
      </c>
      <c r="C15" s="4" t="s">
        <v>37</v>
      </c>
      <c r="D15" s="4" t="s">
        <v>38</v>
      </c>
      <c r="E15" s="16" t="s">
        <v>39</v>
      </c>
      <c r="F15" s="10" t="s">
        <v>40</v>
      </c>
      <c r="G15" s="10"/>
      <c r="H15" s="17">
        <v>20</v>
      </c>
      <c r="I15" s="17">
        <v>20</v>
      </c>
      <c r="J15" s="4"/>
    </row>
    <row r="16" ht="142" customHeight="1" spans="1:10">
      <c r="A16" s="14"/>
      <c r="B16" s="18"/>
      <c r="C16" s="4" t="s">
        <v>41</v>
      </c>
      <c r="D16" s="7" t="s">
        <v>42</v>
      </c>
      <c r="E16" s="16" t="s">
        <v>43</v>
      </c>
      <c r="F16" s="19">
        <f>(G8-F8)/F8</f>
        <v>-0.302634439740411</v>
      </c>
      <c r="G16" s="17"/>
      <c r="H16" s="17">
        <v>30</v>
      </c>
      <c r="I16" s="34">
        <v>30</v>
      </c>
      <c r="J16" s="7" t="s">
        <v>44</v>
      </c>
    </row>
    <row r="17" ht="24" customHeight="1" spans="1:10">
      <c r="A17" s="14"/>
      <c r="B17" s="18"/>
      <c r="C17" s="4" t="s">
        <v>45</v>
      </c>
      <c r="D17" s="7" t="s">
        <v>46</v>
      </c>
      <c r="E17" s="7" t="s">
        <v>46</v>
      </c>
      <c r="F17" s="20" t="s">
        <v>46</v>
      </c>
      <c r="G17" s="21"/>
      <c r="H17" s="17">
        <v>0</v>
      </c>
      <c r="I17" s="17">
        <v>0</v>
      </c>
      <c r="J17" s="4"/>
    </row>
    <row r="18" ht="24" customHeight="1" spans="1:10">
      <c r="A18" s="14"/>
      <c r="B18" s="22"/>
      <c r="C18" s="4" t="s">
        <v>47</v>
      </c>
      <c r="D18" s="7" t="s">
        <v>46</v>
      </c>
      <c r="E18" s="7" t="s">
        <v>46</v>
      </c>
      <c r="F18" s="20" t="s">
        <v>46</v>
      </c>
      <c r="G18" s="21"/>
      <c r="H18" s="17">
        <v>0</v>
      </c>
      <c r="I18" s="17">
        <v>0</v>
      </c>
      <c r="J18" s="4"/>
    </row>
    <row r="19" ht="35" customHeight="1" spans="1:10">
      <c r="A19" s="14"/>
      <c r="B19" s="23" t="s">
        <v>48</v>
      </c>
      <c r="C19" s="23" t="s">
        <v>49</v>
      </c>
      <c r="D19" s="17" t="s">
        <v>50</v>
      </c>
      <c r="E19" s="24">
        <v>1</v>
      </c>
      <c r="F19" s="25">
        <v>1</v>
      </c>
      <c r="G19" s="21"/>
      <c r="H19" s="17">
        <v>20</v>
      </c>
      <c r="I19" s="10">
        <v>20</v>
      </c>
      <c r="J19" s="4"/>
    </row>
    <row r="20" ht="40" customHeight="1" spans="1:10">
      <c r="A20" s="14"/>
      <c r="B20" s="23"/>
      <c r="C20" s="23" t="s">
        <v>49</v>
      </c>
      <c r="D20" s="17" t="s">
        <v>51</v>
      </c>
      <c r="E20" s="26" t="s">
        <v>52</v>
      </c>
      <c r="F20" s="20" t="s">
        <v>53</v>
      </c>
      <c r="G20" s="21"/>
      <c r="H20" s="17">
        <v>20</v>
      </c>
      <c r="I20" s="10">
        <v>20</v>
      </c>
      <c r="J20" s="4"/>
    </row>
    <row r="21" ht="30" spans="1:10">
      <c r="A21" s="14"/>
      <c r="B21" s="23"/>
      <c r="C21" s="23" t="s">
        <v>54</v>
      </c>
      <c r="D21" s="7" t="s">
        <v>46</v>
      </c>
      <c r="E21" s="7" t="s">
        <v>46</v>
      </c>
      <c r="F21" s="20" t="s">
        <v>46</v>
      </c>
      <c r="G21" s="21"/>
      <c r="H21" s="7">
        <v>0</v>
      </c>
      <c r="I21" s="7">
        <v>0</v>
      </c>
      <c r="J21" s="4"/>
    </row>
    <row r="22" ht="30" spans="1:10">
      <c r="A22" s="14"/>
      <c r="B22" s="23"/>
      <c r="C22" s="23" t="s">
        <v>55</v>
      </c>
      <c r="D22" s="7" t="s">
        <v>46</v>
      </c>
      <c r="E22" s="7" t="s">
        <v>46</v>
      </c>
      <c r="F22" s="20" t="s">
        <v>46</v>
      </c>
      <c r="G22" s="21"/>
      <c r="H22" s="7">
        <v>0</v>
      </c>
      <c r="I22" s="7">
        <v>0</v>
      </c>
      <c r="J22" s="4"/>
    </row>
    <row r="23" ht="30" spans="1:10">
      <c r="A23" s="14"/>
      <c r="B23" s="23"/>
      <c r="C23" s="23" t="s">
        <v>56</v>
      </c>
      <c r="D23" s="7" t="s">
        <v>46</v>
      </c>
      <c r="E23" s="7" t="s">
        <v>46</v>
      </c>
      <c r="F23" s="20" t="s">
        <v>46</v>
      </c>
      <c r="G23" s="21"/>
      <c r="H23" s="7">
        <v>0</v>
      </c>
      <c r="I23" s="7">
        <v>0</v>
      </c>
      <c r="J23" s="4"/>
    </row>
    <row r="24" ht="30" spans="1:10">
      <c r="A24" s="27"/>
      <c r="B24" s="23" t="s">
        <v>57</v>
      </c>
      <c r="C24" s="23" t="s">
        <v>58</v>
      </c>
      <c r="D24" s="7"/>
      <c r="E24" s="7"/>
      <c r="F24" s="20"/>
      <c r="G24" s="21"/>
      <c r="H24" s="7">
        <v>0</v>
      </c>
      <c r="I24" s="7">
        <v>0</v>
      </c>
      <c r="J24" s="4"/>
    </row>
    <row r="25" ht="27" customHeight="1" spans="1:10">
      <c r="A25" s="28" t="s">
        <v>59</v>
      </c>
      <c r="B25" s="28"/>
      <c r="C25" s="28"/>
      <c r="D25" s="28"/>
      <c r="E25" s="28"/>
      <c r="F25" s="28"/>
      <c r="G25" s="28"/>
      <c r="H25" s="28">
        <f>H8+H15+H16+H19+H20</f>
        <v>100</v>
      </c>
      <c r="I25" s="35">
        <f>SUM(I15:I23)+J8</f>
        <v>96.97</v>
      </c>
      <c r="J25" s="4"/>
    </row>
    <row r="26" ht="161" customHeight="1" spans="1:10">
      <c r="A26" s="29" t="s">
        <v>60</v>
      </c>
      <c r="B26" s="30"/>
      <c r="C26" s="30"/>
      <c r="D26" s="30"/>
      <c r="E26" s="30"/>
      <c r="F26" s="30"/>
      <c r="G26" s="30"/>
      <c r="H26" s="30"/>
      <c r="I26" s="30"/>
      <c r="J26" s="30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19:B23"/>
    <mergeCell ref="A7:C11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2024-05-16T02:22:38Z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7D0C289F8F594021AFBAB4E76BDFEE68_13</vt:lpwstr>
  </property>
</Properties>
</file>