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_FilterDatabase" localSheetId="0" hidden="1">Sheet1!$A$1:$J$32</definedName>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<sst xmlns="http://schemas.openxmlformats.org/spreadsheetml/2006/main" count="102" uniqueCount="76">
  <si>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</si>
  <si>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</si>
  <si>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</si>
  <si>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</si>
  <si>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首都儿科研究所儿童常见疾病的全程化综合管理模式的建立和运行研究</t>
  </si>
  <si>
    <t>主管部门</t>
  </si>
  <si>
    <t>北京市卫生健康委员会</t>
  </si>
  <si>
    <t>实施单位</t>
  </si>
  <si>
    <t>首都儿科研究所</t>
  </si>
  <si>
    <t>项目负责人</t>
  </si>
  <si>
    <t>王珊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</si>
  <si>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</si>
  <si>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</si>
  <si>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</si>
  <si>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</si>
  <si>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</si>
  <si>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</si>
  <si>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</si>
  <si>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</si>
  <si>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</si>
  <si>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</si>
  <si>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</si>
  <si>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</si>
  <si>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</si>
  <si>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</si>
  <si>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</si>
  <si>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</si>
  <si>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1、完善研究方案及顶层设计，完成病例入组。
2、通过分析儿童常见疾病出院后不同时间点体格生长、智能发育以及心理行为等临床资料，分析影响预后的关键时点、重要因素。
3、建立与OSA患儿围术期症状紧密相关的临床危险度分级体系，初步探索和尝试个体化儿童OSA围术期住院治疗流程方案。
4、建立对儿童常见呼吸系统疾病患儿院内早期病原诊断、精准治疗、及规范管理的多学科综合诊治流程，初步建立出院后随访流程并建立。</t>
  </si>
  <si>
    <t>1、已完成病例入组。
2、通过分析儿童常见疾病出院后不同时间点体格生长、智能发育以及心理行为等临床资料，分析影响预后的关键时点、重要因素。
3、建立与OSA患儿围术期症状紧密相关的临床危险度分级体系，初步探索和尝试个体化儿童OSA围术期住院治疗流程方案。
4、建立对儿童常见呼吸系统疾病患儿院内早期病原诊断、精准治疗、及规范管理的多学科综合诊治流程，初步建立出院后随访流程并建立</t>
  </si>
  <si>
    <t>绩效指标</t>
  </si>
  <si>
    <t>一级指标</t>
  </si>
  <si>
    <t>二级指标</t>
  </si>
  <si>
    <t>三级指标</t>
  </si>
  <si>
    <t>年度指标值(A)</t>
  </si>
  <si>
    <t>实际完成值(B)</t>
  </si>
  <si>
    <t>分值</t>
  </si>
  <si>
    <t>偏差原因分析及改进措施</t>
  </si>
  <si>
    <t>产出指标(40分)</t>
  </si>
  <si>
    <t>数量指标</t>
  </si>
  <si>
    <t>发表SCI文章</t>
  </si>
  <si>
    <t>4篇</t>
  </si>
  <si>
    <t>11篇</t>
  </si>
  <si>
    <t>发表中文文章</t>
  </si>
  <si>
    <t>8篇</t>
  </si>
  <si>
    <t>起草1项临床规范</t>
  </si>
  <si>
    <t>1项</t>
  </si>
  <si>
    <t>4项</t>
  </si>
  <si>
    <t>年初设置指标值偏低</t>
  </si>
  <si>
    <t>质量指标</t>
  </si>
  <si>
    <t>完成建立出院后随访流程并建立儿童常见疾病的管理数据库；床位周转率提高</t>
  </si>
  <si>
    <t>制定儿童常见疾病多学科综合管理共识，临床规范</t>
  </si>
  <si>
    <t>时效指标</t>
  </si>
  <si>
    <t>按进度执行相关内容，完成的及时性</t>
  </si>
  <si>
    <t>成本指标（10分）</t>
  </si>
  <si>
    <t>经济成本指标</t>
  </si>
  <si>
    <t>经费控制在申报预算金额以内，无违规操作</t>
  </si>
  <si>
    <t xml:space="preserve">≤251.772227万元 </t>
  </si>
  <si>
    <t xml:space="preserve">250.7195万元 </t>
  </si>
  <si>
    <t>社会成本指标</t>
  </si>
  <si>
    <t>不涉及</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</si>
  <si>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</si>
  <si>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</si>
  <si>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</si>
  <si>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</si>
  <si>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完成建立互联网共享平台及数据库</t>
  </si>
  <si>
    <t>效益指标量化程度有待加强，效益呈现不充分</t>
  </si>
  <si>
    <t>完成建立以儿童专科医院与患儿辖区的妇幼保健院联合协同的系统规范管理的模式，并进行推广</t>
  </si>
  <si>
    <t>完成建立以首都儿科研究所附属医院与患儿辖区医联体的妇幼保健院联合协同的系统规范管理的模式，并进行推广</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</si>
  <si>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</si>
  <si>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</si>
  <si>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</si>
  <si>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</si>
  <si>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患者满意度提高</t>
  </si>
  <si>
    <t>重点疾病全程化管理覆盖率达到</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</si>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</sst>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9" fontId="5" fillId="0" borderId="3" xfId="0" applyNumberFormat="1" applyFont="1" applyBorder="1" applyAlignment="1">
      <alignment horizontal="center" vertical="center" wrapText="1"/>
    </xf>
    <xf numFmtId="0" fontId="5" fillId="0" borderId="6"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3" applyFont="1" applyBorder="1" applyAlignment="1">
      <alignment horizontal="center" vertical="center" wrapText="1"/>
    </xf>
    <xf numFmtId="9" fontId="4" fillId="0" borderId="3" xfId="3"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6" xfId="0" applyFont="1" applyBorder="1" applyAlignment="1">
      <alignment horizontal="center" vertical="center" wrapText="1"/>
    </xf>
    <xf numFmtId="0" fontId="0" fillId="0" borderId="1" xfId="0" applyBorder="1"/>
    <xf numFmtId="0" fontId="6"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Normal="100" topLeftCell="A8" workbookViewId="0">
      <selection activeCell="I11" sqref="I11"/>
    </sheetView>
  </sheetViews>
  <sheetFormatPr defaultColWidth="9" defaultRowHeight="14"/>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8" max="8" width="12.5" customWidth="1"/>
    <col min="9" max="9" width="11" customWidth="1"/>
    <col min="10" max="10" width="14.6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85695156</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251.772227</v>
      </c>
      <c r="F8" s="4">
        <v>251.772227</v>
      </c>
      <c r="G8" s="4">
        <v>250.7195</v>
      </c>
      <c r="H8" s="4">
        <v>10</v>
      </c>
      <c r="I8" s="35">
        <f t="shared" ref="I8:I10" si="0">G8/F8</f>
        <v>0.995818732619782</v>
      </c>
      <c r="J8" s="36">
        <f>ROUND(10*I8,2)</f>
        <v>9.96</v>
      </c>
    </row>
    <row r="9" ht="45.75" spans="1:10">
      <c r="A9" s="5"/>
      <c r="B9" s="5"/>
      <c r="C9" s="5"/>
      <c r="D9" s="7" t="s">
        <v>20</v>
      </c>
      <c r="E9" s="4"/>
      <c r="F9" s="4"/>
      <c r="G9" s="4"/>
      <c r="H9" s="4"/>
      <c r="I9" s="35"/>
      <c r="J9" s="5" t="s">
        <v>21</v>
      </c>
    </row>
    <row r="10" ht="25" customHeight="1" spans="1:10">
      <c r="A10" s="5"/>
      <c r="B10" s="5"/>
      <c r="C10" s="5"/>
      <c r="D10" s="4" t="s">
        <v>22</v>
      </c>
      <c r="E10" s="4">
        <v>251.772227</v>
      </c>
      <c r="F10" s="4">
        <v>251.772227</v>
      </c>
      <c r="G10" s="4">
        <v>250.7195</v>
      </c>
      <c r="H10" s="4" t="s">
        <v>21</v>
      </c>
      <c r="I10" s="35">
        <f t="shared" si="0"/>
        <v>0.995818732619782</v>
      </c>
      <c r="J10" s="5" t="s">
        <v>21</v>
      </c>
    </row>
    <row r="11" ht="19" customHeight="1" spans="1:10">
      <c r="A11" s="5"/>
      <c r="B11" s="5"/>
      <c r="C11" s="5"/>
      <c r="D11" s="8" t="s">
        <v>23</v>
      </c>
      <c r="E11" s="4"/>
      <c r="F11" s="4"/>
      <c r="G11" s="4"/>
      <c r="H11" s="4" t="s">
        <v>21</v>
      </c>
      <c r="I11" s="37"/>
      <c r="J11" s="5" t="s">
        <v>21</v>
      </c>
    </row>
    <row r="12" ht="26" customHeight="1" spans="1:10">
      <c r="A12" s="9" t="s">
        <v>24</v>
      </c>
      <c r="B12" s="5" t="s">
        <v>25</v>
      </c>
      <c r="C12" s="5"/>
      <c r="D12" s="5"/>
      <c r="E12" s="5"/>
      <c r="F12" s="5" t="s">
        <v>26</v>
      </c>
      <c r="G12" s="5"/>
      <c r="H12" s="5"/>
      <c r="I12" s="5"/>
      <c r="J12" s="5"/>
    </row>
    <row r="13" ht="145" customHeight="1" spans="1:10">
      <c r="A13" s="9"/>
      <c r="B13" s="7" t="s">
        <v>27</v>
      </c>
      <c r="C13" s="7"/>
      <c r="D13" s="7"/>
      <c r="E13" s="7"/>
      <c r="F13" s="7" t="s">
        <v>28</v>
      </c>
      <c r="G13" s="7"/>
      <c r="H13" s="7"/>
      <c r="I13" s="7"/>
      <c r="J13" s="7"/>
    </row>
    <row r="14" ht="30.75" spans="1:10">
      <c r="A14" s="9" t="s">
        <v>29</v>
      </c>
      <c r="B14" s="5" t="s">
        <v>30</v>
      </c>
      <c r="C14" s="4" t="s">
        <v>31</v>
      </c>
      <c r="D14" s="4" t="s">
        <v>32</v>
      </c>
      <c r="E14" s="4" t="s">
        <v>33</v>
      </c>
      <c r="F14" s="10" t="s">
        <v>34</v>
      </c>
      <c r="G14" s="11"/>
      <c r="H14" s="5" t="s">
        <v>35</v>
      </c>
      <c r="I14" s="5" t="s">
        <v>18</v>
      </c>
      <c r="J14" s="5" t="s">
        <v>36</v>
      </c>
    </row>
    <row r="15" ht="15.75" spans="1:10">
      <c r="A15" s="9"/>
      <c r="B15" s="12" t="s">
        <v>37</v>
      </c>
      <c r="C15" s="13" t="s">
        <v>38</v>
      </c>
      <c r="D15" s="4" t="s">
        <v>39</v>
      </c>
      <c r="E15" s="4" t="s">
        <v>40</v>
      </c>
      <c r="F15" s="10" t="s">
        <v>41</v>
      </c>
      <c r="G15" s="11"/>
      <c r="H15" s="5">
        <v>5</v>
      </c>
      <c r="I15" s="5">
        <v>5</v>
      </c>
      <c r="J15" s="5"/>
    </row>
    <row r="16" ht="15.75" spans="1:10">
      <c r="A16" s="9"/>
      <c r="B16" s="14"/>
      <c r="C16" s="15"/>
      <c r="D16" s="4" t="s">
        <v>42</v>
      </c>
      <c r="E16" s="4" t="s">
        <v>40</v>
      </c>
      <c r="F16" s="10" t="s">
        <v>43</v>
      </c>
      <c r="G16" s="11"/>
      <c r="H16" s="5">
        <v>5</v>
      </c>
      <c r="I16" s="5">
        <v>5</v>
      </c>
      <c r="J16" s="5"/>
    </row>
    <row r="17" ht="30.75" spans="1:10">
      <c r="A17" s="9"/>
      <c r="B17" s="14"/>
      <c r="C17" s="15"/>
      <c r="D17" s="4" t="s">
        <v>44</v>
      </c>
      <c r="E17" s="4" t="s">
        <v>45</v>
      </c>
      <c r="F17" s="10" t="s">
        <v>46</v>
      </c>
      <c r="G17" s="11"/>
      <c r="H17" s="5">
        <v>5</v>
      </c>
      <c r="I17" s="5">
        <v>4</v>
      </c>
      <c r="J17" s="5" t="s">
        <v>47</v>
      </c>
    </row>
    <row r="18" ht="75.75" spans="1:10">
      <c r="A18" s="9"/>
      <c r="B18" s="14"/>
      <c r="C18" s="16" t="s">
        <v>48</v>
      </c>
      <c r="D18" s="17" t="s">
        <v>49</v>
      </c>
      <c r="E18" s="18">
        <v>0.02</v>
      </c>
      <c r="F18" s="19">
        <v>0.02</v>
      </c>
      <c r="G18" s="20"/>
      <c r="H18" s="17">
        <v>7</v>
      </c>
      <c r="I18" s="17">
        <v>7</v>
      </c>
      <c r="J18" s="38"/>
    </row>
    <row r="19" ht="45.75" spans="1:10">
      <c r="A19" s="9"/>
      <c r="B19" s="14"/>
      <c r="C19" s="21"/>
      <c r="D19" s="17" t="s">
        <v>50</v>
      </c>
      <c r="E19" s="17" t="s">
        <v>50</v>
      </c>
      <c r="F19" s="22" t="s">
        <v>50</v>
      </c>
      <c r="G19" s="23"/>
      <c r="H19" s="17">
        <v>8</v>
      </c>
      <c r="I19" s="17">
        <v>8</v>
      </c>
      <c r="J19" s="39"/>
    </row>
    <row r="20" ht="30.75" spans="1:10">
      <c r="A20" s="9"/>
      <c r="B20" s="14"/>
      <c r="C20" s="4" t="s">
        <v>51</v>
      </c>
      <c r="D20" s="5" t="s">
        <v>52</v>
      </c>
      <c r="E20" s="24">
        <v>1</v>
      </c>
      <c r="F20" s="25">
        <v>1</v>
      </c>
      <c r="G20" s="26"/>
      <c r="H20" s="5">
        <v>10</v>
      </c>
      <c r="I20" s="5">
        <v>10</v>
      </c>
      <c r="J20" s="4"/>
    </row>
    <row r="21" ht="45.75" spans="1:10">
      <c r="A21" s="9"/>
      <c r="B21" s="14" t="s">
        <v>53</v>
      </c>
      <c r="C21" s="27" t="s">
        <v>54</v>
      </c>
      <c r="D21" s="5" t="s">
        <v>55</v>
      </c>
      <c r="E21" s="5" t="s">
        <v>56</v>
      </c>
      <c r="F21" s="10" t="s">
        <v>57</v>
      </c>
      <c r="G21" s="11"/>
      <c r="H21" s="5">
        <v>10</v>
      </c>
      <c r="I21" s="5">
        <v>10</v>
      </c>
      <c r="J21" s="4"/>
    </row>
    <row r="22" ht="30.75" spans="1:10">
      <c r="A22" s="9"/>
      <c r="B22" s="14"/>
      <c r="C22" s="27" t="s">
        <v>58</v>
      </c>
      <c r="D22" s="5" t="s">
        <v>59</v>
      </c>
      <c r="E22" s="5" t="s">
        <v>59</v>
      </c>
      <c r="F22" s="28" t="s">
        <v>59</v>
      </c>
      <c r="G22" s="29"/>
      <c r="H22" s="5"/>
      <c r="I22" s="5"/>
      <c r="J22" s="4"/>
    </row>
    <row r="23" ht="30.75" spans="1:10">
      <c r="A23" s="9"/>
      <c r="B23" s="30"/>
      <c r="C23" s="27" t="s">
        <v>60</v>
      </c>
      <c r="D23" s="5" t="s">
        <v>59</v>
      </c>
      <c r="E23" s="5" t="s">
        <v>59</v>
      </c>
      <c r="F23" s="28" t="s">
        <v>59</v>
      </c>
      <c r="G23" s="29"/>
      <c r="H23" s="31"/>
      <c r="J23" s="4"/>
    </row>
    <row r="24" ht="30.75" spans="1:10">
      <c r="A24" s="9"/>
      <c r="B24" s="17" t="s">
        <v>61</v>
      </c>
      <c r="C24" s="17" t="s">
        <v>62</v>
      </c>
      <c r="D24" s="5" t="s">
        <v>59</v>
      </c>
      <c r="E24" s="5" t="s">
        <v>59</v>
      </c>
      <c r="F24" s="28" t="s">
        <v>59</v>
      </c>
      <c r="G24" s="29"/>
      <c r="H24" s="5"/>
      <c r="I24" s="4"/>
      <c r="J24" s="4"/>
    </row>
    <row r="25" ht="45.75" spans="1:10">
      <c r="A25" s="9"/>
      <c r="B25" s="17"/>
      <c r="C25" s="12" t="s">
        <v>63</v>
      </c>
      <c r="D25" s="5" t="s">
        <v>64</v>
      </c>
      <c r="E25" s="5" t="s">
        <v>64</v>
      </c>
      <c r="F25" s="10" t="s">
        <v>64</v>
      </c>
      <c r="G25" s="11"/>
      <c r="H25" s="5">
        <v>15</v>
      </c>
      <c r="I25" s="4">
        <v>14</v>
      </c>
      <c r="J25" s="5" t="s">
        <v>65</v>
      </c>
    </row>
    <row r="26" ht="143.25" customHeight="1" spans="1:10">
      <c r="A26" s="9"/>
      <c r="B26" s="17"/>
      <c r="C26" s="30"/>
      <c r="D26" s="5" t="s">
        <v>66</v>
      </c>
      <c r="E26" s="5" t="s">
        <v>66</v>
      </c>
      <c r="F26" s="10" t="s">
        <v>67</v>
      </c>
      <c r="G26" s="11"/>
      <c r="H26" s="5">
        <v>15</v>
      </c>
      <c r="I26" s="4">
        <v>14</v>
      </c>
      <c r="J26" s="5" t="s">
        <v>65</v>
      </c>
    </row>
    <row r="27" ht="30.75" spans="1:10">
      <c r="A27" s="9"/>
      <c r="B27" s="17"/>
      <c r="C27" s="17" t="s">
        <v>68</v>
      </c>
      <c r="D27" s="5" t="s">
        <v>59</v>
      </c>
      <c r="E27" s="5" t="s">
        <v>59</v>
      </c>
      <c r="F27" s="28" t="s">
        <v>59</v>
      </c>
      <c r="G27" s="29"/>
      <c r="H27" s="5"/>
      <c r="I27" s="4"/>
      <c r="J27" s="4"/>
    </row>
    <row r="28" ht="129" customHeight="1" spans="1:10">
      <c r="A28" s="9"/>
      <c r="B28" s="17"/>
      <c r="C28" s="17" t="s">
        <v>69</v>
      </c>
      <c r="D28" s="5" t="s">
        <v>59</v>
      </c>
      <c r="E28" s="5" t="s">
        <v>59</v>
      </c>
      <c r="F28" s="10" t="s">
        <v>59</v>
      </c>
      <c r="G28" s="11"/>
      <c r="H28" s="5"/>
      <c r="I28" s="4"/>
      <c r="J28" s="4"/>
    </row>
    <row r="29" ht="15.75" spans="1:10">
      <c r="A29" s="9"/>
      <c r="B29" s="12" t="s">
        <v>70</v>
      </c>
      <c r="C29" s="12" t="s">
        <v>71</v>
      </c>
      <c r="D29" s="17" t="s">
        <v>72</v>
      </c>
      <c r="E29" s="18">
        <v>0.01</v>
      </c>
      <c r="F29" s="19">
        <v>0.01</v>
      </c>
      <c r="G29" s="23"/>
      <c r="H29" s="17">
        <v>5</v>
      </c>
      <c r="I29" s="40">
        <v>5</v>
      </c>
      <c r="J29" s="38"/>
    </row>
    <row r="30" ht="30.75" spans="1:10">
      <c r="A30" s="9"/>
      <c r="B30" s="30"/>
      <c r="C30" s="30"/>
      <c r="D30" s="17" t="s">
        <v>73</v>
      </c>
      <c r="E30" s="18">
        <v>0.3</v>
      </c>
      <c r="F30" s="19">
        <v>0.3</v>
      </c>
      <c r="G30" s="23"/>
      <c r="H30" s="17">
        <v>5</v>
      </c>
      <c r="I30" s="40">
        <v>5</v>
      </c>
      <c r="J30" s="38"/>
    </row>
    <row r="31" ht="15.75" spans="1:10">
      <c r="A31" s="32" t="s">
        <v>74</v>
      </c>
      <c r="B31" s="32"/>
      <c r="C31" s="32"/>
      <c r="D31" s="32"/>
      <c r="E31" s="32"/>
      <c r="F31" s="32"/>
      <c r="G31" s="32"/>
      <c r="H31" s="32">
        <f>SUM(H15:H30)+H8</f>
        <v>100</v>
      </c>
      <c r="I31" s="32">
        <f>SUM(I15:I30)+J8</f>
        <v>96.96</v>
      </c>
      <c r="J31" s="4"/>
    </row>
    <row r="32" ht="161" customHeight="1" spans="1:10">
      <c r="A32" s="33" t="s">
        <v>75</v>
      </c>
      <c r="B32" s="34"/>
      <c r="C32" s="34"/>
      <c r="D32" s="34"/>
      <c r="E32" s="34"/>
      <c r="F32" s="34"/>
      <c r="G32" s="34"/>
      <c r="H32" s="34"/>
      <c r="I32" s="34"/>
      <c r="J32" s="34"/>
    </row>
  </sheetData>
  <mergeCells count="4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0"/>
    <mergeCell ref="B21:B23"/>
    <mergeCell ref="B24:B28"/>
    <mergeCell ref="B29:B30"/>
    <mergeCell ref="C15:C17"/>
    <mergeCell ref="C18:C19"/>
    <mergeCell ref="C25:C26"/>
    <mergeCell ref="C29:C30"/>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2015-06-06T10:17:00Z</dcterms:created>
  <cp:lastPrinted>2020-04-23T18:17:00Z</cp:lastPrinted>
  <dcterms:modified xsi:type="dcterms:W3CDTF">2024-05-14T03:13:52Z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B9E982F43DEC47FDA72BC62AC78AC9F4_12</vt:lpwstr>
  </property>
</Properties>
</file>