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<sst xmlns="http://schemas.openxmlformats.org/spreadsheetml/2006/main" count="116" uniqueCount="81">
  <si>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</si>
  <si>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</si>
  <si>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</si>
  <si>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</si>
  <si>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临研所器官损伤修复的代谢调控项目</t>
  </si>
  <si>
    <t>主管部门</t>
  </si>
  <si>
    <t>北京市卫生健康委员会</t>
  </si>
  <si>
    <t>实施单位</t>
  </si>
  <si>
    <t>北京市临床医学研究所</t>
  </si>
  <si>
    <t>项目负责人</t>
  </si>
  <si>
    <t>曹春梅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</si>
  <si>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</si>
  <si>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</si>
  <si>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</si>
  <si>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</si>
  <si>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</si>
  <si>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</si>
  <si>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</si>
  <si>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</si>
  <si>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</si>
  <si>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</si>
  <si>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</si>
  <si>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</si>
  <si>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</si>
  <si>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</si>
  <si>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</si>
  <si>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</si>
  <si>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完成代谢平台建设，提升代谢平台的运作能力和效率，并深入解析器官、组织和细胞损伤及修复中的代谢调控机制，为健康和疾病的研究提供重要支持和突破</t>
  </si>
  <si>
    <t>已经完成对代谢平台建设，引入了先进的测序、质谱分析、成像等技术，提高了数据获取和分析的速度和精度。实施了流程优化和自动化措施，加强了团队内外的合作与交流，组建了跨学科的研究团队，整合了不同领域的专业知识和技术，深入解析代谢调控机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</si>
  <si>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</si>
  <si>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</si>
  <si>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</si>
  <si>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</si>
  <si>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</si>
  <si>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</si>
  <si>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</si>
  <si>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</si>
  <si>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</si>
  <si>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</si>
  <si>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举办平台相关培训班</t>
  </si>
  <si>
    <t>2次</t>
  </si>
  <si>
    <t>购置相关设备</t>
  </si>
  <si>
    <t>16台/套</t>
  </si>
  <si>
    <t>培养专职技术人员</t>
  </si>
  <si>
    <t>1人</t>
  </si>
  <si>
    <t>质量指标</t>
  </si>
  <si>
    <t>摸索新设备使用流程</t>
  </si>
  <si>
    <t>完成相关设备使用流程培训</t>
  </si>
  <si>
    <t>时效指标</t>
  </si>
  <si>
    <t>完成支出</t>
  </si>
  <si>
    <t>10月</t>
  </si>
  <si>
    <t>12月</t>
  </si>
  <si>
    <t>由于设备立项、采购过程时间较长，完成时间延迟</t>
  </si>
  <si>
    <t>成本指标（10分）</t>
  </si>
  <si>
    <t>经济成本指标</t>
  </si>
  <si>
    <t>严格控制成本</t>
  </si>
  <si>
    <t>320万元</t>
  </si>
  <si>
    <t>309.6万元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</si>
  <si>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</si>
  <si>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</si>
  <si>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</si>
  <si>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</si>
  <si>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</si>
  <si>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</si>
  <si>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面向公共开放50万以上设备上传平台</t>
  </si>
  <si>
    <t>面向公共开放</t>
  </si>
  <si>
    <t>2024年度上传平台面向公众开放</t>
  </si>
  <si>
    <t>上传平台时间在2024年</t>
  </si>
  <si>
    <t>生态效益
指标</t>
  </si>
  <si>
    <t>可持续影响指标</t>
  </si>
  <si>
    <t>加强人才培养和技术培训，提高研究人员的专业水平和实验操作能力，保障代谢研究平台的正常运作</t>
  </si>
  <si>
    <t>完成人才培养和技术培训，提了高研究人员的专业水平和实验操作能力，并可保障代谢研究平台的正常运作</t>
  </si>
  <si>
    <t>效果资料呈现不足</t>
  </si>
  <si>
    <t>满意度
指标（10分）</t>
  </si>
  <si>
    <t>服务对象满意度指标</t>
  </si>
  <si>
    <t>培训学员、公众满意度</t>
  </si>
  <si>
    <t>≥90%</t>
  </si>
  <si>
    <t>满意度调查资料呈现不足。</t>
  </si>
  <si>
    <t>参与科研工作相关课题人员满意度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</si>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</sst>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1495"/>
          <a:ext cx="125285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0"/>
  <sheetViews>
    <sheetView tabSelected="1" view="pageBreakPreview" zoomScaleNormal="100" topLeftCell="A17" workbookViewId="0">
      <selection activeCell="J20" sqref="J20"/>
    </sheetView>
  </sheetViews>
  <sheetFormatPr defaultColWidth="9" defaultRowHeight="13.85"/>
  <cols>
    <col min="1" max="1" width="5.33628318584071" customWidth="1"/>
    <col min="2" max="2" width="7.7787610619469" customWidth="1"/>
    <col min="3" max="3" width="12.2212389380531" customWidth="1"/>
    <col min="4" max="4" width="17.7787610619469" customWidth="1"/>
    <col min="5" max="5" width="19.4424778761062" customWidth="1"/>
    <col min="6" max="6" width="13.3362831858407" customWidth="1"/>
    <col min="7" max="7" width="11.6637168141593" customWidth="1"/>
    <col min="8" max="8" width="12.4424778761062" customWidth="1"/>
    <col min="9" max="9" width="11" customWidth="1"/>
    <col min="10" max="10" width="14.5575221238938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5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19.95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8">
        <v>13911903572</v>
      </c>
      <c r="I6" s="8"/>
      <c r="J6" s="8"/>
    </row>
    <row r="7" ht="31.5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19.95" customHeight="1" spans="1:10">
      <c r="A8" s="8"/>
      <c r="B8" s="8"/>
      <c r="C8" s="8"/>
      <c r="D8" s="9" t="s">
        <v>19</v>
      </c>
      <c r="E8" s="4">
        <v>320</v>
      </c>
      <c r="F8" s="4">
        <v>320</v>
      </c>
      <c r="G8" s="4">
        <v>309.6</v>
      </c>
      <c r="H8" s="10">
        <v>10</v>
      </c>
      <c r="I8" s="33">
        <f>G8/F8</f>
        <v>0.9675</v>
      </c>
      <c r="J8" s="16">
        <f>10*I8</f>
        <v>9.675</v>
      </c>
    </row>
    <row r="9" ht="31.5" spans="1:10">
      <c r="A9" s="8"/>
      <c r="B9" s="8"/>
      <c r="C9" s="8"/>
      <c r="D9" s="11" t="s">
        <v>20</v>
      </c>
      <c r="E9" s="4">
        <v>320</v>
      </c>
      <c r="F9" s="4">
        <v>320</v>
      </c>
      <c r="G9" s="4">
        <v>309.6</v>
      </c>
      <c r="H9" s="4" t="s">
        <v>21</v>
      </c>
      <c r="I9" s="33">
        <f>G9/F9</f>
        <v>0.9675</v>
      </c>
      <c r="J9" s="8" t="s">
        <v>21</v>
      </c>
    </row>
    <row r="10" ht="25.05" customHeight="1" spans="1:10">
      <c r="A10" s="8"/>
      <c r="B10" s="8"/>
      <c r="C10" s="8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8" t="s">
        <v>21</v>
      </c>
    </row>
    <row r="11" ht="19.05" customHeight="1" spans="1:10">
      <c r="A11" s="8"/>
      <c r="B11" s="8"/>
      <c r="C11" s="8"/>
      <c r="D11" s="12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8" t="s">
        <v>21</v>
      </c>
    </row>
    <row r="12" ht="25.95" customHeight="1" spans="1:10">
      <c r="A12" s="13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82.05" customHeight="1" spans="1:12">
      <c r="A13" s="13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  <c r="L13" s="34"/>
    </row>
    <row r="14" ht="31.5" spans="1:10">
      <c r="A14" s="13" t="s">
        <v>29</v>
      </c>
      <c r="B14" s="8" t="s">
        <v>30</v>
      </c>
      <c r="C14" s="8" t="s">
        <v>31</v>
      </c>
      <c r="D14" s="8" t="s">
        <v>32</v>
      </c>
      <c r="E14" s="8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40.95" customHeight="1" spans="1:10">
      <c r="A15" s="13"/>
      <c r="B15" s="14" t="s">
        <v>37</v>
      </c>
      <c r="C15" s="15" t="s">
        <v>38</v>
      </c>
      <c r="D15" s="8" t="s">
        <v>39</v>
      </c>
      <c r="E15" s="8" t="s">
        <v>40</v>
      </c>
      <c r="F15" s="8" t="s">
        <v>40</v>
      </c>
      <c r="G15" s="8"/>
      <c r="H15" s="16">
        <v>10</v>
      </c>
      <c r="I15" s="16">
        <v>10</v>
      </c>
      <c r="J15" s="8"/>
    </row>
    <row r="16" ht="40.95" customHeight="1" spans="1:10">
      <c r="A16" s="13"/>
      <c r="B16" s="17"/>
      <c r="C16" s="18"/>
      <c r="D16" s="8" t="s">
        <v>41</v>
      </c>
      <c r="E16" s="8" t="s">
        <v>42</v>
      </c>
      <c r="F16" s="8" t="s">
        <v>42</v>
      </c>
      <c r="G16" s="8"/>
      <c r="H16" s="16">
        <v>10</v>
      </c>
      <c r="I16" s="16">
        <v>10</v>
      </c>
      <c r="J16" s="8"/>
    </row>
    <row r="17" ht="40.95" customHeight="1" spans="1:10">
      <c r="A17" s="13"/>
      <c r="B17" s="17"/>
      <c r="C17" s="19"/>
      <c r="D17" s="8" t="s">
        <v>43</v>
      </c>
      <c r="E17" s="8" t="s">
        <v>44</v>
      </c>
      <c r="F17" s="8" t="s">
        <v>44</v>
      </c>
      <c r="G17" s="8"/>
      <c r="H17" s="16">
        <v>10</v>
      </c>
      <c r="I17" s="16">
        <v>10</v>
      </c>
      <c r="J17" s="8"/>
    </row>
    <row r="18" ht="40.95" customHeight="1" spans="1:10">
      <c r="A18" s="13"/>
      <c r="B18" s="17"/>
      <c r="C18" s="8" t="s">
        <v>45</v>
      </c>
      <c r="D18" s="8" t="s">
        <v>46</v>
      </c>
      <c r="E18" s="8" t="s">
        <v>47</v>
      </c>
      <c r="F18" s="8" t="s">
        <v>47</v>
      </c>
      <c r="G18" s="8"/>
      <c r="H18" s="16">
        <v>5</v>
      </c>
      <c r="I18" s="16">
        <v>5</v>
      </c>
      <c r="J18" s="8"/>
    </row>
    <row r="19" ht="72" customHeight="1" spans="1:10">
      <c r="A19" s="13"/>
      <c r="B19" s="20"/>
      <c r="C19" s="8" t="s">
        <v>48</v>
      </c>
      <c r="D19" s="8" t="s">
        <v>49</v>
      </c>
      <c r="E19" s="21" t="s">
        <v>50</v>
      </c>
      <c r="F19" s="22" t="s">
        <v>51</v>
      </c>
      <c r="G19" s="22"/>
      <c r="H19" s="23">
        <v>5</v>
      </c>
      <c r="I19" s="23">
        <v>4</v>
      </c>
      <c r="J19" s="35" t="s">
        <v>52</v>
      </c>
    </row>
    <row r="20" ht="37.95" customHeight="1" spans="1:10">
      <c r="A20" s="13"/>
      <c r="B20" s="14" t="s">
        <v>53</v>
      </c>
      <c r="C20" s="8" t="s">
        <v>54</v>
      </c>
      <c r="D20" s="8" t="s">
        <v>55</v>
      </c>
      <c r="E20" s="8" t="s">
        <v>56</v>
      </c>
      <c r="F20" s="8" t="s">
        <v>57</v>
      </c>
      <c r="G20" s="8"/>
      <c r="H20" s="16">
        <v>10</v>
      </c>
      <c r="I20" s="16">
        <v>10</v>
      </c>
      <c r="J20" s="8"/>
    </row>
    <row r="21" ht="31.5" spans="1:10">
      <c r="A21" s="13"/>
      <c r="B21" s="17"/>
      <c r="C21" s="8" t="s">
        <v>58</v>
      </c>
      <c r="D21" s="8" t="s">
        <v>59</v>
      </c>
      <c r="E21" s="8" t="s">
        <v>59</v>
      </c>
      <c r="F21" s="8" t="s">
        <v>59</v>
      </c>
      <c r="G21" s="8"/>
      <c r="H21" s="8">
        <v>0</v>
      </c>
      <c r="I21" s="8">
        <v>0</v>
      </c>
      <c r="J21" s="4"/>
    </row>
    <row r="22" ht="31.5" spans="1:10">
      <c r="A22" s="13"/>
      <c r="B22" s="17"/>
      <c r="C22" s="8" t="s">
        <v>60</v>
      </c>
      <c r="D22" s="8" t="s">
        <v>59</v>
      </c>
      <c r="E22" s="8" t="s">
        <v>59</v>
      </c>
      <c r="F22" s="8" t="s">
        <v>59</v>
      </c>
      <c r="G22" s="8"/>
      <c r="H22" s="8">
        <v>0</v>
      </c>
      <c r="I22" s="8">
        <v>0</v>
      </c>
      <c r="J22" s="4"/>
    </row>
    <row r="23" ht="31.5" spans="1:10">
      <c r="A23" s="13"/>
      <c r="B23" s="14" t="s">
        <v>61</v>
      </c>
      <c r="C23" s="24" t="s">
        <v>62</v>
      </c>
      <c r="D23" s="8" t="s">
        <v>59</v>
      </c>
      <c r="E23" s="8" t="s">
        <v>59</v>
      </c>
      <c r="F23" s="8" t="s">
        <v>59</v>
      </c>
      <c r="G23" s="8"/>
      <c r="H23" s="8">
        <v>0</v>
      </c>
      <c r="I23" s="8">
        <v>0</v>
      </c>
      <c r="J23" s="4"/>
    </row>
    <row r="24" ht="40.05" customHeight="1" spans="1:10">
      <c r="A24" s="13"/>
      <c r="B24" s="17"/>
      <c r="C24" s="24" t="s">
        <v>63</v>
      </c>
      <c r="D24" s="25" t="s">
        <v>64</v>
      </c>
      <c r="E24" s="8" t="s">
        <v>65</v>
      </c>
      <c r="F24" s="8" t="s">
        <v>66</v>
      </c>
      <c r="G24" s="8"/>
      <c r="H24" s="16">
        <v>15</v>
      </c>
      <c r="I24" s="16">
        <v>14</v>
      </c>
      <c r="J24" s="8" t="s">
        <v>67</v>
      </c>
    </row>
    <row r="25" ht="40.05" customHeight="1" spans="1:10">
      <c r="A25" s="13"/>
      <c r="B25" s="17"/>
      <c r="C25" s="24" t="s">
        <v>68</v>
      </c>
      <c r="D25" s="8" t="s">
        <v>59</v>
      </c>
      <c r="E25" s="8" t="s">
        <v>59</v>
      </c>
      <c r="F25" s="8" t="s">
        <v>59</v>
      </c>
      <c r="G25" s="8"/>
      <c r="H25" s="8">
        <v>0</v>
      </c>
      <c r="I25" s="8">
        <v>0</v>
      </c>
      <c r="J25" s="4"/>
    </row>
    <row r="26" ht="94.95" customHeight="1" spans="1:10">
      <c r="A26" s="13"/>
      <c r="B26" s="17"/>
      <c r="C26" s="24" t="s">
        <v>69</v>
      </c>
      <c r="D26" s="8" t="s">
        <v>70</v>
      </c>
      <c r="E26" s="8" t="s">
        <v>71</v>
      </c>
      <c r="F26" s="8" t="s">
        <v>71</v>
      </c>
      <c r="G26" s="8"/>
      <c r="H26" s="16">
        <v>15</v>
      </c>
      <c r="I26" s="16">
        <v>14</v>
      </c>
      <c r="J26" s="8" t="s">
        <v>72</v>
      </c>
    </row>
    <row r="27" ht="40.05" customHeight="1" spans="1:10">
      <c r="A27" s="13"/>
      <c r="B27" s="14" t="s">
        <v>73</v>
      </c>
      <c r="C27" s="24" t="s">
        <v>74</v>
      </c>
      <c r="D27" s="8" t="s">
        <v>75</v>
      </c>
      <c r="E27" s="8" t="s">
        <v>76</v>
      </c>
      <c r="F27" s="26" t="s">
        <v>76</v>
      </c>
      <c r="G27" s="27"/>
      <c r="H27" s="16">
        <v>5</v>
      </c>
      <c r="I27" s="16">
        <v>4</v>
      </c>
      <c r="J27" s="8" t="s">
        <v>77</v>
      </c>
    </row>
    <row r="28" ht="51" customHeight="1" spans="1:10">
      <c r="A28" s="13"/>
      <c r="B28" s="28"/>
      <c r="C28" s="24" t="s">
        <v>74</v>
      </c>
      <c r="D28" s="8" t="s">
        <v>78</v>
      </c>
      <c r="E28" s="8" t="s">
        <v>76</v>
      </c>
      <c r="F28" s="26" t="s">
        <v>76</v>
      </c>
      <c r="G28" s="27"/>
      <c r="H28" s="16">
        <v>5</v>
      </c>
      <c r="I28" s="16">
        <v>4</v>
      </c>
      <c r="J28" s="8" t="s">
        <v>77</v>
      </c>
    </row>
    <row r="29" ht="27" customHeight="1" spans="1:10">
      <c r="A29" s="29" t="s">
        <v>79</v>
      </c>
      <c r="B29" s="29"/>
      <c r="C29" s="29"/>
      <c r="D29" s="29"/>
      <c r="E29" s="29"/>
      <c r="F29" s="29"/>
      <c r="G29" s="29"/>
      <c r="H29" s="30">
        <v>100</v>
      </c>
      <c r="I29" s="30">
        <f>SUM(I15:I28)+J8</f>
        <v>94.675</v>
      </c>
      <c r="J29" s="4"/>
    </row>
    <row r="30" ht="160.95" customHeight="1" spans="1:10">
      <c r="A30" s="31" t="s">
        <v>80</v>
      </c>
      <c r="B30" s="32"/>
      <c r="C30" s="32"/>
      <c r="D30" s="32"/>
      <c r="E30" s="32"/>
      <c r="F30" s="32"/>
      <c r="G30" s="32"/>
      <c r="H30" s="32"/>
      <c r="I30" s="32"/>
      <c r="J30" s="32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19"/>
    <mergeCell ref="B20:B22"/>
    <mergeCell ref="B23:B26"/>
    <mergeCell ref="B27:B28"/>
    <mergeCell ref="C15:C17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2015-06-07T10:17:00Z</dcterms:created>
  <cp:lastPrinted>2020-04-24T18:17:00Z</cp:lastPrinted>
  <dcterms:modified xsi:type="dcterms:W3CDTF">2024-05-11T01:12:41Z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