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<sst xmlns="http://schemas.openxmlformats.org/spreadsheetml/2006/main" count="91" uniqueCount="60">
  <si>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</si>
  <si>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</si>
  <si>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</si>
  <si>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</si>
  <si>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</si>
  <si>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</si>
  <si>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</si>
  <si>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</si>
  <si>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北京市眼科研究所</t>
  </si>
  <si>
    <t>项目负责人</t>
  </si>
  <si>
    <t>侯胜平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</si>
  <si>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</si>
  <si>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</si>
  <si>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</si>
  <si>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</si>
  <si>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</si>
  <si>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</si>
  <si>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</si>
  <si>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</si>
  <si>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</si>
  <si>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</si>
  <si>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</si>
  <si>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</si>
  <si>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</si>
  <si>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</si>
  <si>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</si>
  <si>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</si>
  <si>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</si>
  <si>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</si>
  <si>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</si>
  <si>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</si>
  <si>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</si>
  <si>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</si>
  <si>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</si>
  <si>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</si>
  <si>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</si>
  <si>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</si>
  <si>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</si>
  <si>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科目调整次数</t>
  </si>
  <si>
    <r>
      <rPr>
        <sz val="12"/>
        <color rgb="FF000000"/>
        <rFont val="SimSun"/>
        <charset val="134"/>
      </rPr>
      <t>≦5</t>
    </r>
    <r>
      <rPr>
        <sz val="12"/>
        <color rgb="FF000000"/>
        <rFont val="宋体"/>
        <charset val="134"/>
      </rPr>
      <t>次</t>
    </r>
  </si>
  <si>
    <t>0次</t>
  </si>
  <si>
    <t>质量指标</t>
  </si>
  <si>
    <t>预算编制质量</t>
  </si>
  <si>
    <t>≦5%</t>
  </si>
  <si>
    <t>受人员变动影响，全年预算执行数高于预算数。</t>
  </si>
  <si>
    <t>时效指标</t>
  </si>
  <si>
    <t>不涉及</t>
  </si>
  <si>
    <t>成本指标</t>
  </si>
  <si>
    <t>效果指标（40分）</t>
  </si>
  <si>
    <t>经济效益
指标</t>
  </si>
  <si>
    <t>运行保障率</t>
  </si>
  <si>
    <t>三公经费控制率</t>
  </si>
  <si>
    <t>≦100%</t>
  </si>
  <si>
    <t>社会效益
指标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</si>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</sst>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SimSun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9" fillId="0" borderId="0" xfId="0" applyFont="1"/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9558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5" zoomScaleNormal="100" topLeftCell="A14" workbookViewId="0">
      <selection activeCell="F20" sqref="F20:G20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32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58269553</v>
      </c>
      <c r="I6" s="6"/>
      <c r="J6" s="6"/>
    </row>
    <row r="7" ht="30" spans="1:11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  <c r="K7" s="33"/>
    </row>
    <row r="8" ht="20" customHeight="1" spans="1:10">
      <c r="A8" s="7"/>
      <c r="B8" s="7"/>
      <c r="C8" s="7"/>
      <c r="D8" s="8" t="s">
        <v>19</v>
      </c>
      <c r="E8" s="9">
        <f>SUM(E9:E11)</f>
        <v>602.546691</v>
      </c>
      <c r="F8" s="9">
        <f>SUM(F9:F11)</f>
        <v>668.049602</v>
      </c>
      <c r="G8" s="10">
        <f>SUM(G9:G11)</f>
        <v>652.572885</v>
      </c>
      <c r="H8" s="11">
        <v>10</v>
      </c>
      <c r="I8" s="34">
        <f>G8/F8</f>
        <v>0.976832982231161</v>
      </c>
      <c r="J8" s="35">
        <f>H8*I8</f>
        <v>9.76832982231161</v>
      </c>
    </row>
    <row r="9" ht="30" spans="1:10">
      <c r="A9" s="7"/>
      <c r="B9" s="7"/>
      <c r="C9" s="7"/>
      <c r="D9" s="12" t="s">
        <v>20</v>
      </c>
      <c r="E9" s="9">
        <v>485.776691</v>
      </c>
      <c r="F9" s="9">
        <v>485.776691</v>
      </c>
      <c r="G9" s="10">
        <v>470.299974</v>
      </c>
      <c r="H9" s="11" t="s">
        <v>21</v>
      </c>
      <c r="I9" s="11" t="s">
        <v>21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11" t="s">
        <v>21</v>
      </c>
      <c r="F10" s="11" t="s">
        <v>21</v>
      </c>
      <c r="G10" s="11" t="s">
        <v>21</v>
      </c>
      <c r="H10" s="11" t="s">
        <v>21</v>
      </c>
      <c r="I10" s="11" t="s">
        <v>21</v>
      </c>
      <c r="J10" s="11" t="s">
        <v>21</v>
      </c>
    </row>
    <row r="11" ht="19" customHeight="1" spans="1:10">
      <c r="A11" s="7"/>
      <c r="B11" s="7"/>
      <c r="C11" s="7"/>
      <c r="D11" s="5" t="s">
        <v>23</v>
      </c>
      <c r="E11" s="9">
        <v>116.77</v>
      </c>
      <c r="F11" s="10">
        <v>182.272911</v>
      </c>
      <c r="G11" s="10">
        <v>182.272911</v>
      </c>
      <c r="H11" s="11" t="s">
        <v>21</v>
      </c>
      <c r="I11" s="11" t="s">
        <v>21</v>
      </c>
      <c r="J11" s="7" t="s">
        <v>21</v>
      </c>
    </row>
    <row r="12" ht="26" customHeight="1" spans="1:10">
      <c r="A12" s="13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3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ht="30" spans="1:10">
      <c r="A14" s="14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24" customHeight="1" spans="1:10">
      <c r="A15" s="15"/>
      <c r="B15" s="16" t="s">
        <v>36</v>
      </c>
      <c r="C15" s="4" t="s">
        <v>37</v>
      </c>
      <c r="D15" s="4" t="s">
        <v>38</v>
      </c>
      <c r="E15" s="17" t="s">
        <v>39</v>
      </c>
      <c r="F15" s="11" t="s">
        <v>40</v>
      </c>
      <c r="G15" s="11"/>
      <c r="H15" s="18">
        <v>20</v>
      </c>
      <c r="I15" s="18">
        <v>20</v>
      </c>
      <c r="J15" s="4"/>
    </row>
    <row r="16" ht="57" customHeight="1" spans="1:10">
      <c r="A16" s="15"/>
      <c r="B16" s="19"/>
      <c r="C16" s="4" t="s">
        <v>41</v>
      </c>
      <c r="D16" s="7" t="s">
        <v>42</v>
      </c>
      <c r="E16" s="17" t="s">
        <v>43</v>
      </c>
      <c r="F16" s="20">
        <v>0.083</v>
      </c>
      <c r="G16" s="7"/>
      <c r="H16" s="18">
        <v>30</v>
      </c>
      <c r="I16" s="18">
        <v>30</v>
      </c>
      <c r="J16" s="7" t="s">
        <v>44</v>
      </c>
    </row>
    <row r="17" ht="24" customHeight="1" spans="1:10">
      <c r="A17" s="15"/>
      <c r="B17" s="19"/>
      <c r="C17" s="4" t="s">
        <v>45</v>
      </c>
      <c r="D17" s="7" t="s">
        <v>46</v>
      </c>
      <c r="E17" s="7" t="s">
        <v>46</v>
      </c>
      <c r="F17" s="21" t="s">
        <v>46</v>
      </c>
      <c r="G17" s="22"/>
      <c r="H17" s="18">
        <v>0</v>
      </c>
      <c r="I17" s="18">
        <v>0</v>
      </c>
      <c r="J17" s="4"/>
    </row>
    <row r="18" ht="24" customHeight="1" spans="1:10">
      <c r="A18" s="15"/>
      <c r="B18" s="23"/>
      <c r="C18" s="4" t="s">
        <v>47</v>
      </c>
      <c r="D18" s="7" t="s">
        <v>46</v>
      </c>
      <c r="E18" s="7" t="s">
        <v>46</v>
      </c>
      <c r="F18" s="21" t="s">
        <v>46</v>
      </c>
      <c r="G18" s="22"/>
      <c r="H18" s="18">
        <v>0</v>
      </c>
      <c r="I18" s="18">
        <v>0</v>
      </c>
      <c r="J18" s="4"/>
    </row>
    <row r="19" ht="30" spans="1:10">
      <c r="A19" s="15"/>
      <c r="B19" s="16" t="s">
        <v>48</v>
      </c>
      <c r="C19" s="24" t="s">
        <v>49</v>
      </c>
      <c r="D19" s="7" t="s">
        <v>50</v>
      </c>
      <c r="E19" s="25">
        <v>1</v>
      </c>
      <c r="F19" s="26">
        <v>1</v>
      </c>
      <c r="G19" s="27"/>
      <c r="H19" s="18">
        <v>20</v>
      </c>
      <c r="I19" s="11">
        <v>20</v>
      </c>
      <c r="J19" s="4"/>
    </row>
    <row r="20" ht="30" spans="1:10">
      <c r="A20" s="15"/>
      <c r="B20" s="19"/>
      <c r="C20" s="24" t="s">
        <v>49</v>
      </c>
      <c r="D20" s="7" t="s">
        <v>51</v>
      </c>
      <c r="E20" s="17" t="s">
        <v>52</v>
      </c>
      <c r="F20" s="28">
        <v>0.14</v>
      </c>
      <c r="G20" s="22"/>
      <c r="H20" s="18">
        <v>20</v>
      </c>
      <c r="I20" s="11">
        <v>20</v>
      </c>
      <c r="J20" s="4"/>
    </row>
    <row r="21" ht="30" spans="1:10">
      <c r="A21" s="15"/>
      <c r="B21" s="19"/>
      <c r="C21" s="24" t="s">
        <v>53</v>
      </c>
      <c r="D21" s="7" t="s">
        <v>46</v>
      </c>
      <c r="E21" s="7" t="s">
        <v>46</v>
      </c>
      <c r="F21" s="21" t="s">
        <v>46</v>
      </c>
      <c r="G21" s="22"/>
      <c r="H21" s="7">
        <v>0</v>
      </c>
      <c r="I21" s="7">
        <v>0</v>
      </c>
      <c r="J21" s="4"/>
    </row>
    <row r="22" ht="30" spans="1:10">
      <c r="A22" s="15"/>
      <c r="B22" s="19"/>
      <c r="C22" s="24" t="s">
        <v>54</v>
      </c>
      <c r="D22" s="7" t="s">
        <v>46</v>
      </c>
      <c r="E22" s="7" t="s">
        <v>46</v>
      </c>
      <c r="F22" s="21" t="s">
        <v>46</v>
      </c>
      <c r="G22" s="22"/>
      <c r="H22" s="7">
        <v>0</v>
      </c>
      <c r="I22" s="7">
        <v>0</v>
      </c>
      <c r="J22" s="4"/>
    </row>
    <row r="23" ht="30" spans="1:10">
      <c r="A23" s="15"/>
      <c r="B23" s="23"/>
      <c r="C23" s="24" t="s">
        <v>55</v>
      </c>
      <c r="D23" s="7" t="s">
        <v>46</v>
      </c>
      <c r="E23" s="7" t="s">
        <v>46</v>
      </c>
      <c r="F23" s="21" t="s">
        <v>46</v>
      </c>
      <c r="G23" s="22"/>
      <c r="H23" s="7">
        <v>0</v>
      </c>
      <c r="I23" s="7">
        <v>0</v>
      </c>
      <c r="J23" s="4"/>
    </row>
    <row r="24" ht="30" spans="1:10">
      <c r="A24" s="29"/>
      <c r="B24" s="24" t="s">
        <v>56</v>
      </c>
      <c r="C24" s="24" t="s">
        <v>57</v>
      </c>
      <c r="D24" s="7" t="s">
        <v>46</v>
      </c>
      <c r="E24" s="7" t="s">
        <v>46</v>
      </c>
      <c r="F24" s="21" t="s">
        <v>46</v>
      </c>
      <c r="G24" s="22"/>
      <c r="H24" s="7">
        <v>0</v>
      </c>
      <c r="I24" s="7">
        <v>0</v>
      </c>
      <c r="J24" s="4"/>
    </row>
    <row r="25" ht="30" customHeight="1" spans="1:10">
      <c r="A25" s="30" t="s">
        <v>58</v>
      </c>
      <c r="B25" s="30"/>
      <c r="C25" s="30"/>
      <c r="D25" s="30"/>
      <c r="E25" s="30"/>
      <c r="F25" s="30"/>
      <c r="G25" s="30"/>
      <c r="H25" s="30">
        <v>100</v>
      </c>
      <c r="I25" s="36">
        <f>SUM(I15:I20)+J8</f>
        <v>99.7683298223116</v>
      </c>
      <c r="J25" s="4"/>
    </row>
    <row r="26" ht="161" customHeight="1" spans="1:10">
      <c r="A26" s="31" t="s">
        <v>59</v>
      </c>
      <c r="B26" s="32"/>
      <c r="C26" s="32"/>
      <c r="D26" s="32"/>
      <c r="E26" s="32"/>
      <c r="F26" s="32"/>
      <c r="G26" s="32"/>
      <c r="H26" s="32"/>
      <c r="I26" s="32"/>
      <c r="J26" s="32"/>
    </row>
  </sheetData>
  <mergeCells count="32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19:B23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2024-05-15T04:35:42Z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EBB79C947A184D5DA2A96665F8014F06_13</vt:lpwstr>
  </property>
</Properties>
</file>