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<sst xmlns="http://schemas.openxmlformats.org/spreadsheetml/2006/main" count="124" uniqueCount="83">
  <si>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</si>
  <si>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</si>
  <si>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</si>
  <si>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</si>
  <si>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医改管理与政策组织实施工</t>
  </si>
  <si>
    <t>主管部门</t>
  </si>
  <si>
    <t>北京市卫生健康委员会</t>
  </si>
  <si>
    <t>实施单位</t>
  </si>
  <si>
    <t>北京市卫生健康委员会机关</t>
  </si>
  <si>
    <t>项目负责人</t>
  </si>
  <si>
    <t>王莹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</si>
  <si>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</si>
  <si>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</si>
  <si>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</si>
  <si>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</si>
  <si>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</si>
  <si>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</si>
  <si>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</si>
  <si>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</si>
  <si>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</si>
  <si>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</si>
  <si>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</si>
  <si>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</si>
  <si>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</si>
  <si>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</si>
  <si>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</si>
  <si>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</si>
  <si>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重点在医改规划推进落实、医改重大政策研究与组织实施、医改进展和效果评价等方面开展工作。通过工作开展，预计可实现我市医药卫生体制改革不断深入推进，医改进展和效果等工作达到良好运行状态等目标。</t>
  </si>
  <si>
    <t>认真贯彻落实市委市政府决策部署，继续深化医药卫生体制改革，因地制宜学习推广三明医改经验，推动公立医院高质量发展。制定《北京市深化医药卫生体制改革2023年重点工作安排》《成立委内深化医药卫生体制改革工作领导小组方案》等文件，开展首都医疗健康服务体系整合协同机制研究、北京市公立医院薪酬制度改革推进路径研究等2项研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</si>
  <si>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</si>
  <si>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</si>
  <si>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</si>
  <si>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</si>
  <si>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</si>
  <si>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</si>
  <si>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</si>
  <si>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</si>
  <si>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</si>
  <si>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</si>
  <si>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制定《北京市深化医药卫生体制改革2023年重点工作安排》</t>
  </si>
  <si>
    <t>1项</t>
  </si>
  <si>
    <t>政策咨询</t>
  </si>
  <si>
    <t>&gt;66次</t>
  </si>
  <si>
    <t>32次</t>
  </si>
  <si>
    <t>开展会议次数减少</t>
  </si>
  <si>
    <t>速记</t>
  </si>
  <si>
    <t>＞30次</t>
  </si>
  <si>
    <t>16次</t>
  </si>
  <si>
    <t>质量指标</t>
  </si>
  <si>
    <t>方案合格率</t>
  </si>
  <si>
    <t>培训合格率</t>
  </si>
  <si>
    <t>时效指标</t>
  </si>
  <si>
    <t>项目完成时间</t>
  </si>
  <si>
    <t>2023年12月底前</t>
  </si>
  <si>
    <t>成本指标（10分）</t>
  </si>
  <si>
    <t>经济成本指标</t>
  </si>
  <si>
    <t>劳务费单人次标准</t>
  </si>
  <si>
    <t>≤800元</t>
  </si>
  <si>
    <t>高级及以上：800(含税)</t>
  </si>
  <si>
    <t>项目预算控制数</t>
  </si>
  <si>
    <t>≤12.04万元</t>
  </si>
  <si>
    <t>12.04万元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</si>
  <si>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</si>
  <si>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</si>
  <si>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</si>
  <si>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</si>
  <si>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</si>
  <si>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</si>
  <si>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推进各项改革工作</t>
  </si>
  <si>
    <t>得以实现</t>
  </si>
  <si>
    <t>绩效资料归集不充分，需加强资料的收集整理</t>
  </si>
  <si>
    <t>为医改政策制定提供相关建议与思路</t>
  </si>
  <si>
    <t>稳步推进各项改革工作，适时制定落实相关政策</t>
  </si>
  <si>
    <t>生态效益
指标</t>
  </si>
  <si>
    <t>可持续影响指标</t>
  </si>
  <si>
    <t>深化医药卫生体制改革工作</t>
  </si>
  <si>
    <t>得以促进</t>
  </si>
  <si>
    <t>满意度
指标（10分）</t>
  </si>
  <si>
    <t>服务对象满意度指标</t>
  </si>
  <si>
    <t>人民群众服务满意度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</si>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</sst>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7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85" zoomScaleNormal="100" workbookViewId="0">
      <selection activeCell="F9" sqref="F9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55532689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15.04</v>
      </c>
      <c r="F8" s="12">
        <v>12.04</v>
      </c>
      <c r="G8" s="12">
        <v>9.43467</v>
      </c>
      <c r="H8" s="5">
        <v>10</v>
      </c>
      <c r="I8" s="42">
        <f>G8/F8</f>
        <v>0.783610465116279</v>
      </c>
      <c r="J8" s="43">
        <f>10*I8</f>
        <v>7.83610465116279</v>
      </c>
    </row>
    <row r="9" ht="31.5" spans="1:10">
      <c r="A9" s="9"/>
      <c r="B9" s="9"/>
      <c r="C9" s="9"/>
      <c r="D9" s="13" t="s">
        <v>20</v>
      </c>
      <c r="E9" s="14">
        <v>15.04</v>
      </c>
      <c r="F9" s="15">
        <v>12.04</v>
      </c>
      <c r="G9" s="15">
        <v>9.43467</v>
      </c>
      <c r="H9" s="5" t="s">
        <v>21</v>
      </c>
      <c r="I9" s="42">
        <f>G9/F9</f>
        <v>0.783610465116279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6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" customHeight="1" spans="1:10">
      <c r="A12" s="17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96" customHeight="1" spans="1:10">
      <c r="A13" s="17"/>
      <c r="B13" s="13" t="s">
        <v>27</v>
      </c>
      <c r="C13" s="13"/>
      <c r="D13" s="13"/>
      <c r="E13" s="13"/>
      <c r="F13" s="13" t="s">
        <v>28</v>
      </c>
      <c r="G13" s="13"/>
      <c r="H13" s="13"/>
      <c r="I13" s="13"/>
      <c r="J13" s="13"/>
    </row>
    <row r="14" ht="31.5" spans="1:10">
      <c r="A14" s="17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63" spans="1:10">
      <c r="A15" s="17"/>
      <c r="B15" s="18" t="s">
        <v>37</v>
      </c>
      <c r="C15" s="5" t="s">
        <v>38</v>
      </c>
      <c r="D15" s="9" t="s">
        <v>39</v>
      </c>
      <c r="E15" s="9" t="s">
        <v>40</v>
      </c>
      <c r="F15" s="9" t="s">
        <v>40</v>
      </c>
      <c r="G15" s="9"/>
      <c r="H15" s="19">
        <v>10</v>
      </c>
      <c r="I15" s="19">
        <v>10</v>
      </c>
      <c r="J15" s="5"/>
    </row>
    <row r="16" s="1" customFormat="1" ht="47" customHeight="1" spans="1:10">
      <c r="A16" s="20"/>
      <c r="B16" s="21"/>
      <c r="C16" s="5" t="s">
        <v>38</v>
      </c>
      <c r="D16" s="9" t="s">
        <v>41</v>
      </c>
      <c r="E16" s="22" t="s">
        <v>42</v>
      </c>
      <c r="F16" s="23" t="s">
        <v>43</v>
      </c>
      <c r="G16" s="24"/>
      <c r="H16" s="19">
        <v>3</v>
      </c>
      <c r="I16" s="44">
        <f>32/66*100%*3</f>
        <v>1.45454545454545</v>
      </c>
      <c r="J16" s="19" t="s">
        <v>44</v>
      </c>
    </row>
    <row r="17" s="1" customFormat="1" ht="41" customHeight="1" spans="1:10">
      <c r="A17" s="20"/>
      <c r="B17" s="21"/>
      <c r="C17" s="5" t="s">
        <v>38</v>
      </c>
      <c r="D17" s="9" t="s">
        <v>45</v>
      </c>
      <c r="E17" s="22" t="s">
        <v>46</v>
      </c>
      <c r="F17" s="23" t="s">
        <v>47</v>
      </c>
      <c r="G17" s="24"/>
      <c r="H17" s="19">
        <v>2</v>
      </c>
      <c r="I17" s="44">
        <f>16/30*100%*2</f>
        <v>1.06666666666667</v>
      </c>
      <c r="J17" s="19" t="s">
        <v>44</v>
      </c>
    </row>
    <row r="18" s="1" customFormat="1" ht="41" customHeight="1" spans="1:10">
      <c r="A18" s="20"/>
      <c r="B18" s="21"/>
      <c r="C18" s="25" t="s">
        <v>48</v>
      </c>
      <c r="D18" s="9" t="s">
        <v>49</v>
      </c>
      <c r="E18" s="22">
        <v>1</v>
      </c>
      <c r="F18" s="22">
        <v>1</v>
      </c>
      <c r="G18" s="19"/>
      <c r="H18" s="19">
        <v>10</v>
      </c>
      <c r="I18" s="19">
        <v>10</v>
      </c>
      <c r="J18" s="25"/>
    </row>
    <row r="19" customFormat="1" ht="41" customHeight="1" spans="1:10">
      <c r="A19" s="17"/>
      <c r="B19" s="26"/>
      <c r="C19" s="25" t="s">
        <v>48</v>
      </c>
      <c r="D19" s="5" t="s">
        <v>50</v>
      </c>
      <c r="E19" s="22">
        <v>0.9</v>
      </c>
      <c r="F19" s="22">
        <v>1</v>
      </c>
      <c r="G19" s="19"/>
      <c r="H19" s="19">
        <v>5</v>
      </c>
      <c r="I19" s="19">
        <v>5</v>
      </c>
      <c r="J19" s="5"/>
    </row>
    <row r="20" ht="41" customHeight="1" spans="1:10">
      <c r="A20" s="17"/>
      <c r="B20" s="27"/>
      <c r="C20" s="5" t="s">
        <v>51</v>
      </c>
      <c r="D20" s="5" t="s">
        <v>52</v>
      </c>
      <c r="E20" s="28" t="s">
        <v>53</v>
      </c>
      <c r="F20" s="28" t="s">
        <v>53</v>
      </c>
      <c r="G20" s="25"/>
      <c r="H20" s="19">
        <v>10</v>
      </c>
      <c r="I20" s="19">
        <v>10</v>
      </c>
      <c r="J20" s="5"/>
    </row>
    <row r="21" ht="38" customHeight="1" spans="1:10">
      <c r="A21" s="17"/>
      <c r="B21" s="18" t="s">
        <v>54</v>
      </c>
      <c r="C21" s="9" t="s">
        <v>55</v>
      </c>
      <c r="D21" s="5" t="s">
        <v>56</v>
      </c>
      <c r="E21" s="25" t="s">
        <v>57</v>
      </c>
      <c r="F21" s="25" t="s">
        <v>58</v>
      </c>
      <c r="G21" s="25"/>
      <c r="H21" s="9">
        <v>5</v>
      </c>
      <c r="I21" s="9">
        <v>5</v>
      </c>
      <c r="J21" s="5"/>
    </row>
    <row r="22" ht="38" customHeight="1" spans="1:10">
      <c r="A22" s="17"/>
      <c r="B22" s="26"/>
      <c r="C22" s="9" t="s">
        <v>55</v>
      </c>
      <c r="D22" s="5" t="s">
        <v>59</v>
      </c>
      <c r="E22" s="25" t="s">
        <v>60</v>
      </c>
      <c r="F22" s="29" t="s">
        <v>61</v>
      </c>
      <c r="G22" s="30"/>
      <c r="H22" s="9">
        <v>5</v>
      </c>
      <c r="I22" s="9">
        <v>5</v>
      </c>
      <c r="J22" s="5"/>
    </row>
    <row r="23" ht="38" customHeight="1" spans="1:10">
      <c r="A23" s="17"/>
      <c r="B23" s="26"/>
      <c r="C23" s="9" t="s">
        <v>62</v>
      </c>
      <c r="D23" s="5" t="s">
        <v>63</v>
      </c>
      <c r="E23" s="25" t="s">
        <v>63</v>
      </c>
      <c r="F23" s="25" t="s">
        <v>63</v>
      </c>
      <c r="G23" s="25"/>
      <c r="H23" s="9"/>
      <c r="I23" s="9"/>
      <c r="J23" s="5"/>
    </row>
    <row r="24" ht="38" customHeight="1" spans="1:10">
      <c r="A24" s="17"/>
      <c r="B24" s="27"/>
      <c r="C24" s="9" t="s">
        <v>64</v>
      </c>
      <c r="D24" s="5" t="s">
        <v>63</v>
      </c>
      <c r="E24" s="25" t="s">
        <v>63</v>
      </c>
      <c r="F24" s="25" t="s">
        <v>63</v>
      </c>
      <c r="G24" s="25"/>
      <c r="H24" s="9"/>
      <c r="I24" s="9"/>
      <c r="J24" s="5"/>
    </row>
    <row r="25" ht="31.5" spans="1:10">
      <c r="A25" s="17"/>
      <c r="B25" s="31" t="s">
        <v>65</v>
      </c>
      <c r="C25" s="31" t="s">
        <v>66</v>
      </c>
      <c r="D25" s="5" t="s">
        <v>63</v>
      </c>
      <c r="E25" s="25" t="s">
        <v>63</v>
      </c>
      <c r="F25" s="25" t="s">
        <v>63</v>
      </c>
      <c r="G25" s="25"/>
      <c r="H25" s="9"/>
      <c r="I25" s="5"/>
      <c r="J25" s="5"/>
    </row>
    <row r="26" ht="63" spans="1:10">
      <c r="A26" s="17"/>
      <c r="B26" s="31"/>
      <c r="C26" s="31" t="s">
        <v>67</v>
      </c>
      <c r="D26" s="32" t="s">
        <v>68</v>
      </c>
      <c r="E26" s="33" t="s">
        <v>69</v>
      </c>
      <c r="F26" s="33" t="s">
        <v>69</v>
      </c>
      <c r="G26" s="33"/>
      <c r="H26" s="32">
        <v>5</v>
      </c>
      <c r="I26" s="5">
        <v>4.5</v>
      </c>
      <c r="J26" s="9" t="s">
        <v>70</v>
      </c>
    </row>
    <row r="27" ht="37" customHeight="1" spans="1:10">
      <c r="A27" s="17"/>
      <c r="B27" s="31"/>
      <c r="C27" s="31" t="s">
        <v>67</v>
      </c>
      <c r="D27" s="32" t="s">
        <v>71</v>
      </c>
      <c r="E27" s="33" t="s">
        <v>71</v>
      </c>
      <c r="F27" s="34" t="s">
        <v>71</v>
      </c>
      <c r="G27" s="35"/>
      <c r="H27" s="32">
        <v>10</v>
      </c>
      <c r="I27" s="5">
        <v>10</v>
      </c>
      <c r="J27" s="5"/>
    </row>
    <row r="28" ht="53" customHeight="1" spans="1:10">
      <c r="A28" s="17"/>
      <c r="B28" s="31"/>
      <c r="C28" s="31" t="s">
        <v>67</v>
      </c>
      <c r="D28" s="32" t="s">
        <v>72</v>
      </c>
      <c r="E28" s="33" t="s">
        <v>72</v>
      </c>
      <c r="F28" s="34" t="s">
        <v>72</v>
      </c>
      <c r="G28" s="35"/>
      <c r="H28" s="32">
        <v>10</v>
      </c>
      <c r="I28" s="5">
        <v>10</v>
      </c>
      <c r="J28" s="5"/>
    </row>
    <row r="29" ht="37" customHeight="1" spans="1:10">
      <c r="A29" s="17"/>
      <c r="B29" s="31"/>
      <c r="C29" s="31" t="s">
        <v>73</v>
      </c>
      <c r="D29" s="36" t="s">
        <v>63</v>
      </c>
      <c r="E29" s="37" t="s">
        <v>63</v>
      </c>
      <c r="F29" s="37" t="s">
        <v>63</v>
      </c>
      <c r="G29" s="37"/>
      <c r="H29" s="32"/>
      <c r="I29" s="5"/>
      <c r="J29" s="5"/>
    </row>
    <row r="30" ht="51" customHeight="1" spans="1:10">
      <c r="A30" s="17"/>
      <c r="B30" s="31"/>
      <c r="C30" s="31" t="s">
        <v>74</v>
      </c>
      <c r="D30" s="32" t="s">
        <v>75</v>
      </c>
      <c r="E30" s="33" t="s">
        <v>76</v>
      </c>
      <c r="F30" s="33" t="s">
        <v>76</v>
      </c>
      <c r="G30" s="33"/>
      <c r="H30" s="33">
        <v>5</v>
      </c>
      <c r="I30" s="5">
        <v>4.5</v>
      </c>
      <c r="J30" s="9" t="s">
        <v>70</v>
      </c>
    </row>
    <row r="31" ht="51" customHeight="1" spans="1:10">
      <c r="A31" s="17"/>
      <c r="B31" s="31" t="s">
        <v>77</v>
      </c>
      <c r="C31" s="31" t="s">
        <v>78</v>
      </c>
      <c r="D31" s="32" t="s">
        <v>79</v>
      </c>
      <c r="E31" s="36" t="s">
        <v>80</v>
      </c>
      <c r="F31" s="38">
        <v>1</v>
      </c>
      <c r="G31" s="36"/>
      <c r="H31" s="32">
        <v>10</v>
      </c>
      <c r="I31" s="5">
        <v>10</v>
      </c>
      <c r="J31" s="9"/>
    </row>
    <row r="32" ht="27" customHeight="1" spans="1:10">
      <c r="A32" s="39" t="s">
        <v>81</v>
      </c>
      <c r="B32" s="39"/>
      <c r="C32" s="39"/>
      <c r="D32" s="39"/>
      <c r="E32" s="39"/>
      <c r="F32" s="39"/>
      <c r="G32" s="39"/>
      <c r="H32" s="39">
        <v>100</v>
      </c>
      <c r="I32" s="45">
        <f>SUM(I15:I31)+J8</f>
        <v>94.3573167723749</v>
      </c>
      <c r="J32" s="5"/>
    </row>
    <row r="33" ht="161" customHeight="1" spans="1:10">
      <c r="A33" s="40" t="s">
        <v>82</v>
      </c>
      <c r="B33" s="41"/>
      <c r="C33" s="41"/>
      <c r="D33" s="41"/>
      <c r="E33" s="41"/>
      <c r="F33" s="41"/>
      <c r="G33" s="41"/>
      <c r="H33" s="41"/>
      <c r="I33" s="41"/>
      <c r="J33" s="41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0"/>
    <mergeCell ref="B21:B24"/>
    <mergeCell ref="B25:B30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2015-06-08T02:17:00Z</dcterms:created>
  <cp:lastPrinted>2020-04-25T10:17:00Z</cp:lastPrinted>
  <dcterms:modified xsi:type="dcterms:W3CDTF">2024-05-14T03:38:39Z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145273DE9E0349E58FFEACBA28D42052_13</vt:lpwstr>
  </property>
</Properties>
</file>