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500" windowHeight="11175"/>
  </bookViews>
  <sheets>
    <sheet name="Sheet1" sheetId="1" r:id="rId1"/>
  </sheets>
  <definedNames>
    <definedName name="_xlnm.Print_Area" localSheetId="0">Sheet1!$A$1:$J$29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<sst xmlns="http://schemas.openxmlformats.org/spreadsheetml/2006/main" count="109" uniqueCount="77">
  <si>
    <t>附件3</t>
  </si>
  <si>
    <r>
      <rPr>
        <sz val="16"/>
        <rFont val="仿宋_GB2312"/>
        <charset val="134"/>
      </rPr>
      <t xml:space="preserve"> </t>
    </r>
    <r>
      <rPr>
        <b/>
        <sz val="16"/>
        <rFont val="宋体"/>
        <charset val="134"/>
      </rPr>
      <t>项目支出绩效自评表</t>
    </r>
    <r>
      <rPr>
        <sz val="16"/>
        <rFont val="宋体"/>
        <charset val="134"/>
      </rPr>
      <t xml:space="preserve"> </t>
    </r>
  </si>
  <si>
    <t>（2023年度）</t>
  </si>
  <si>
    <t>项目名称</t>
  </si>
  <si>
    <t>神外所四批试点项目-神经系统肿瘤靶向药物与免疫疗法创新研发平台建立与临床应用项目-3</t>
  </si>
  <si>
    <t>主管部门</t>
  </si>
  <si>
    <t>北京市卫生健康委员会</t>
  </si>
  <si>
    <t>实施单位</t>
  </si>
  <si>
    <t>北京市神经外科研究所</t>
  </si>
  <si>
    <t>项目负责人</t>
  </si>
  <si>
    <t>张伟</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</si>
  <si>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</si>
  <si>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</si>
  <si>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</si>
  <si>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</si>
  <si>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</si>
  <si>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</si>
  <si>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</si>
  <si>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</si>
  <si>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</si>
  <si>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</si>
  <si>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</si>
  <si>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</si>
  <si>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</si>
  <si>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</si>
  <si>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</si>
  <si>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</si>
  <si>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继续推动靶点开发和药物筛选研究工作，选择有潜力的项目进行临床试验前实验验证，推动有转化潜力的新药或者疗法进入临床试验阶段。取得项目临床试验前期数据，发表高水平论文6-10篇，申请专利3-5项，参加学术交流3-5次。</t>
  </si>
  <si>
    <t>本年度项目如期进展，顺利完成年度目标。发表论文专利等16项，免疫疗法进入临床试验阶段，启动“Tris-CAR-T细胞治疗复发胶质母细胞瘤的单臂、单中心探索性临床研究”，在严格控制成本预算条件下，完成了产出指标，并取得了良好的经济效益、社会效益和可持续影响力。</t>
  </si>
  <si>
    <t>绩效指标</t>
  </si>
  <si>
    <t>一级指标</t>
  </si>
  <si>
    <t>二级指标</t>
  </si>
  <si>
    <t>三级指标</t>
  </si>
  <si>
    <t>年度指标值(A)</t>
  </si>
  <si>
    <t>实际完成值(B)</t>
  </si>
  <si>
    <t>分值</t>
  </si>
  <si>
    <t>偏差原因分析及改进措施</t>
  </si>
  <si>
    <t>产出指标（40分）</t>
  </si>
  <si>
    <t>数量指标</t>
  </si>
  <si>
    <t>发表论文数量、专利情况、获奖情况</t>
  </si>
  <si>
    <t>≥12项</t>
  </si>
  <si>
    <t>16项（论文3篇/专利10项/获奖3次）</t>
  </si>
  <si>
    <t>实验完成数量 等可量化指标</t>
  </si>
  <si>
    <t>≥2个</t>
  </si>
  <si>
    <t>临床试验2个正在进行中</t>
  </si>
  <si>
    <t>临床试验正在进行，临床数据正在分析</t>
  </si>
  <si>
    <t>质量指标</t>
  </si>
  <si>
    <t>研究（调研、规划）内容结构</t>
  </si>
  <si>
    <t>合理</t>
  </si>
  <si>
    <t>推动靶点开发和药物筛选研究工作，选择有潜力的项目进行临床试验前实验验证，推动有转化潜力的新药或者疗法进入临床试验阶段。取得项目临床试验前期数据</t>
  </si>
  <si>
    <t>时效指标</t>
  </si>
  <si>
    <t>推动有转化潜力的新药或者疗法进入临床试验阶段完成时间</t>
  </si>
  <si>
    <t>2023年12月底前完成</t>
  </si>
  <si>
    <t>2023年12月31日完成</t>
  </si>
  <si>
    <t>成本指标（10分）</t>
  </si>
  <si>
    <t>经济成本指标</t>
  </si>
  <si>
    <t>项目预算控制数</t>
  </si>
  <si>
    <t>320万元</t>
  </si>
  <si>
    <t>社会成本指标</t>
  </si>
  <si>
    <t>无</t>
  </si>
  <si>
    <t>生态成本指标</t>
  </si>
  <si>
    <t>效果指标（30分）</t>
  </si>
  <si>
    <t>经济效益
指标</t>
  </si>
  <si>
    <t>社会效益
指标</t>
  </si>
  <si>
    <t>达成绩效指标预期带来的社会效益</t>
  </si>
  <si>
    <t>阶段性完成</t>
  </si>
  <si>
    <t>效果资料呈现不足。</t>
  </si>
  <si>
    <t>推动有转化潜力的新药或者疗法进入临床试验阶段，最终将新疗法推向市场</t>
  </si>
  <si>
    <t>生态效益
指标</t>
  </si>
  <si>
    <t>可持续影响指标</t>
  </si>
  <si>
    <t>推动我国医药健康的可持续发展、实施科技兴国战略、促进新药的开发和研制、发展知识经济、造福人类、提高人类生民质量及进一步增强在医药卫生领域的科技实力都具有重要示范作用。</t>
  </si>
  <si>
    <t>满意度
指标（10分）</t>
  </si>
  <si>
    <t>服务对象满意度指标</t>
  </si>
  <si>
    <t>患者满意度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</si>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</sst>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sz val="11"/>
      <name val="等线"/>
      <charset val="134"/>
      <scheme val="minor"/>
    </font>
    <font>
      <sz val="22"/>
      <name val="方正黑体_GBK"/>
      <charset val="134"/>
    </font>
    <font>
      <sz val="16"/>
      <name val="仿宋_GB2312"/>
      <charset val="134"/>
    </font>
    <font>
      <sz val="11"/>
      <name val="宋体"/>
      <charset val="134"/>
    </font>
    <font>
      <sz val="12"/>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name val="宋体"/>
      <charset val="134"/>
    </font>
    <font>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3" borderId="8" applyNumberFormat="0" applyAlignment="0" applyProtection="0">
      <alignment vertical="center"/>
    </xf>
    <xf numFmtId="0" fontId="16" fillId="4" borderId="9" applyNumberFormat="0" applyAlignment="0" applyProtection="0">
      <alignment vertical="center"/>
    </xf>
    <xf numFmtId="0" fontId="17" fillId="4" borderId="8" applyNumberFormat="0" applyAlignment="0" applyProtection="0">
      <alignment vertical="center"/>
    </xf>
    <xf numFmtId="0" fontId="18" fillId="5"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1">
    <xf numFmtId="0" fontId="0" fillId="0" borderId="0" xfId="0"/>
    <xf numFmtId="0" fontId="1" fillId="0" borderId="0" xfId="0" applyFont="1" applyFill="1"/>
    <xf numFmtId="0" fontId="1" fillId="0" borderId="0" xfId="0" applyFont="1"/>
    <xf numFmtId="0" fontId="2" fillId="0" borderId="0" xfId="0" applyFont="1"/>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justify" vertical="center"/>
    </xf>
    <xf numFmtId="176" fontId="5" fillId="0" borderId="1" xfId="0" applyNumberFormat="1"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Border="1" applyAlignment="1">
      <alignment horizontal="center" vertical="center" textRotation="255"/>
    </xf>
    <xf numFmtId="0" fontId="5" fillId="0" borderId="1" xfId="0" applyFont="1" applyFill="1" applyBorder="1" applyAlignment="1">
      <alignment horizontal="center" vertical="center" wrapText="1"/>
    </xf>
    <xf numFmtId="0" fontId="5" fillId="0" borderId="2" xfId="0"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textRotation="255"/>
    </xf>
    <xf numFmtId="0" fontId="5" fillId="0" borderId="3"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Fill="1" applyBorder="1" applyAlignment="1">
      <alignment horizontal="center" vertical="center"/>
    </xf>
    <xf numFmtId="176" fontId="5" fillId="0" borderId="1" xfId="0" applyNumberFormat="1"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9" fontId="5" fillId="0" borderId="1" xfId="0" applyNumberFormat="1" applyFont="1" applyFill="1" applyBorder="1" applyAlignment="1">
      <alignment horizontal="center" vertical="center"/>
    </xf>
    <xf numFmtId="0" fontId="6" fillId="0" borderId="1" xfId="0" applyFont="1" applyBorder="1" applyAlignment="1">
      <alignment horizontal="center" vertical="center"/>
    </xf>
    <xf numFmtId="176" fontId="6" fillId="0" borderId="1" xfId="0" applyNumberFormat="1" applyFont="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horizontal="left" vertical="center"/>
    </xf>
    <xf numFmtId="10" fontId="5" fillId="0" borderId="1" xfId="3" applyNumberFormat="1" applyFont="1" applyBorder="1" applyAlignment="1">
      <alignment horizontal="center" vertical="center"/>
    </xf>
    <xf numFmtId="176" fontId="5"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840865" y="1802765"/>
          <a:ext cx="125095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tabSelected="1" view="pageBreakPreview" zoomScale="85" zoomScaleNormal="100" topLeftCell="A22" workbookViewId="0">
      <selection activeCell="K26" sqref="K26"/>
    </sheetView>
  </sheetViews>
  <sheetFormatPr defaultColWidth="9" defaultRowHeight="13.85"/>
  <cols>
    <col min="1" max="1" width="5.33628318584071" style="2" customWidth="1"/>
    <col min="2" max="2" width="7.75221238938053" style="2" customWidth="1"/>
    <col min="3" max="3" width="12.2477876106195" style="2" customWidth="1"/>
    <col min="4" max="4" width="17.7522123893805" style="2" customWidth="1"/>
    <col min="5" max="5" width="19.5044247787611" style="2" customWidth="1"/>
    <col min="6" max="6" width="13.3362831858407" style="2" customWidth="1"/>
    <col min="7" max="7" width="11.6637168141593" style="2" customWidth="1"/>
    <col min="8" max="8" width="12.5044247787611" style="2" customWidth="1"/>
    <col min="9" max="9" width="11" style="2" customWidth="1"/>
    <col min="10" max="10" width="21.9026548672566" style="2" customWidth="1"/>
    <col min="11" max="16384" width="9" style="2"/>
  </cols>
  <sheetData>
    <row r="1" ht="27" customHeight="1" spans="1:1">
      <c r="A1" s="3" t="s">
        <v>0</v>
      </c>
    </row>
    <row r="2" ht="34" customHeight="1" spans="1:10">
      <c r="A2" s="4" t="s">
        <v>1</v>
      </c>
      <c r="B2" s="4"/>
      <c r="C2" s="4"/>
      <c r="D2" s="4"/>
      <c r="E2" s="4"/>
      <c r="F2" s="4"/>
      <c r="G2" s="4"/>
      <c r="H2" s="4"/>
      <c r="I2" s="4"/>
      <c r="J2" s="4"/>
    </row>
    <row r="3" ht="18.75" customHeight="1" spans="1:10">
      <c r="A3" s="5" t="s">
        <v>2</v>
      </c>
      <c r="B3" s="5"/>
      <c r="C3" s="5"/>
      <c r="D3" s="5"/>
      <c r="E3" s="5"/>
      <c r="F3" s="5"/>
      <c r="G3" s="5"/>
      <c r="H3" s="5"/>
      <c r="I3" s="5"/>
      <c r="J3" s="5"/>
    </row>
    <row r="4" ht="20" customHeight="1" spans="1:10">
      <c r="A4" s="6" t="s">
        <v>3</v>
      </c>
      <c r="B4" s="6"/>
      <c r="C4" s="6"/>
      <c r="D4" s="6" t="s">
        <v>4</v>
      </c>
      <c r="E4" s="6"/>
      <c r="F4" s="6"/>
      <c r="G4" s="6"/>
      <c r="H4" s="6"/>
      <c r="I4" s="6"/>
      <c r="J4" s="6"/>
    </row>
    <row r="5" ht="20" customHeight="1" spans="1:10">
      <c r="A5" s="6" t="s">
        <v>5</v>
      </c>
      <c r="B5" s="6"/>
      <c r="C5" s="6"/>
      <c r="D5" s="6" t="s">
        <v>6</v>
      </c>
      <c r="E5" s="6"/>
      <c r="F5" s="6"/>
      <c r="G5" s="6" t="s">
        <v>7</v>
      </c>
      <c r="H5" s="7" t="s">
        <v>8</v>
      </c>
      <c r="I5" s="7"/>
      <c r="J5" s="7"/>
    </row>
    <row r="6" ht="20" customHeight="1" spans="1:10">
      <c r="A6" s="6" t="s">
        <v>9</v>
      </c>
      <c r="B6" s="6"/>
      <c r="C6" s="6"/>
      <c r="D6" s="6" t="s">
        <v>10</v>
      </c>
      <c r="E6" s="6"/>
      <c r="F6" s="6"/>
      <c r="G6" s="6" t="s">
        <v>11</v>
      </c>
      <c r="H6" s="7">
        <v>59975624</v>
      </c>
      <c r="I6" s="7"/>
      <c r="J6" s="7"/>
    </row>
    <row r="7" ht="31.5" spans="1:10">
      <c r="A7" s="7" t="s">
        <v>12</v>
      </c>
      <c r="B7" s="7"/>
      <c r="C7" s="7"/>
      <c r="D7" s="6"/>
      <c r="E7" s="7" t="s">
        <v>13</v>
      </c>
      <c r="F7" s="7" t="s">
        <v>14</v>
      </c>
      <c r="G7" s="7" t="s">
        <v>15</v>
      </c>
      <c r="H7" s="7" t="s">
        <v>16</v>
      </c>
      <c r="I7" s="7" t="s">
        <v>17</v>
      </c>
      <c r="J7" s="6" t="s">
        <v>18</v>
      </c>
    </row>
    <row r="8" ht="20" customHeight="1" spans="1:10">
      <c r="A8" s="7"/>
      <c r="B8" s="7"/>
      <c r="C8" s="7"/>
      <c r="D8" s="8" t="s">
        <v>19</v>
      </c>
      <c r="E8" s="9">
        <v>320</v>
      </c>
      <c r="F8" s="9">
        <v>320</v>
      </c>
      <c r="G8" s="9">
        <v>320</v>
      </c>
      <c r="H8" s="9">
        <v>10</v>
      </c>
      <c r="I8" s="29">
        <f>G8/F8</f>
        <v>1</v>
      </c>
      <c r="J8" s="15">
        <f>10*I8</f>
        <v>10</v>
      </c>
    </row>
    <row r="9" ht="31.5" spans="1:10">
      <c r="A9" s="7"/>
      <c r="B9" s="7"/>
      <c r="C9" s="7"/>
      <c r="D9" s="10" t="s">
        <v>20</v>
      </c>
      <c r="E9" s="9">
        <v>320</v>
      </c>
      <c r="F9" s="9">
        <v>320</v>
      </c>
      <c r="G9" s="9">
        <v>320</v>
      </c>
      <c r="H9" s="9">
        <v>10</v>
      </c>
      <c r="I9" s="29">
        <f>G9/F9</f>
        <v>1</v>
      </c>
      <c r="J9" s="7" t="s">
        <v>21</v>
      </c>
    </row>
    <row r="10" ht="25" customHeight="1" spans="1:10">
      <c r="A10" s="7"/>
      <c r="B10" s="7"/>
      <c r="C10" s="7"/>
      <c r="D10" s="6" t="s">
        <v>22</v>
      </c>
      <c r="E10" s="7" t="s">
        <v>21</v>
      </c>
      <c r="F10" s="7" t="s">
        <v>21</v>
      </c>
      <c r="G10" s="7" t="s">
        <v>21</v>
      </c>
      <c r="H10" s="7" t="s">
        <v>21</v>
      </c>
      <c r="I10" s="7" t="s">
        <v>21</v>
      </c>
      <c r="J10" s="7" t="s">
        <v>21</v>
      </c>
    </row>
    <row r="11" ht="19" customHeight="1" spans="1:10">
      <c r="A11" s="7"/>
      <c r="B11" s="7"/>
      <c r="C11" s="7"/>
      <c r="D11" s="11" t="s">
        <v>23</v>
      </c>
      <c r="E11" s="7" t="s">
        <v>21</v>
      </c>
      <c r="F11" s="7" t="s">
        <v>21</v>
      </c>
      <c r="G11" s="7" t="s">
        <v>21</v>
      </c>
      <c r="H11" s="7" t="s">
        <v>21</v>
      </c>
      <c r="I11" s="7" t="s">
        <v>21</v>
      </c>
      <c r="J11" s="7" t="s">
        <v>21</v>
      </c>
    </row>
    <row r="12" ht="26" customHeight="1" spans="1:10">
      <c r="A12" s="12" t="s">
        <v>24</v>
      </c>
      <c r="B12" s="7" t="s">
        <v>25</v>
      </c>
      <c r="C12" s="7"/>
      <c r="D12" s="7"/>
      <c r="E12" s="7"/>
      <c r="F12" s="7" t="s">
        <v>26</v>
      </c>
      <c r="G12" s="7"/>
      <c r="H12" s="7"/>
      <c r="I12" s="7"/>
      <c r="J12" s="7"/>
    </row>
    <row r="13" ht="100" customHeight="1" spans="1:10">
      <c r="A13" s="12"/>
      <c r="B13" s="7" t="s">
        <v>27</v>
      </c>
      <c r="C13" s="7"/>
      <c r="D13" s="7"/>
      <c r="E13" s="7"/>
      <c r="F13" s="13" t="s">
        <v>28</v>
      </c>
      <c r="G13" s="13"/>
      <c r="H13" s="13"/>
      <c r="I13" s="13"/>
      <c r="J13" s="13"/>
    </row>
    <row r="14" ht="31.5" spans="1:10">
      <c r="A14" s="12" t="s">
        <v>29</v>
      </c>
      <c r="B14" s="7" t="s">
        <v>30</v>
      </c>
      <c r="C14" s="6" t="s">
        <v>31</v>
      </c>
      <c r="D14" s="6" t="s">
        <v>32</v>
      </c>
      <c r="E14" s="6" t="s">
        <v>33</v>
      </c>
      <c r="F14" s="7" t="s">
        <v>34</v>
      </c>
      <c r="G14" s="7"/>
      <c r="H14" s="7" t="s">
        <v>35</v>
      </c>
      <c r="I14" s="7" t="s">
        <v>18</v>
      </c>
      <c r="J14" s="7" t="s">
        <v>36</v>
      </c>
    </row>
    <row r="15" ht="31.5" spans="1:10">
      <c r="A15" s="12"/>
      <c r="B15" s="14" t="s">
        <v>37</v>
      </c>
      <c r="C15" s="6" t="s">
        <v>38</v>
      </c>
      <c r="D15" s="13" t="s">
        <v>39</v>
      </c>
      <c r="E15" s="13" t="s">
        <v>40</v>
      </c>
      <c r="F15" s="13" t="s">
        <v>41</v>
      </c>
      <c r="G15" s="13"/>
      <c r="H15" s="15">
        <v>10</v>
      </c>
      <c r="I15" s="15">
        <v>10</v>
      </c>
      <c r="J15" s="7"/>
    </row>
    <row r="16" s="1" customFormat="1" ht="61" customHeight="1" spans="1:10">
      <c r="A16" s="16"/>
      <c r="B16" s="17"/>
      <c r="C16" s="6"/>
      <c r="D16" s="18" t="s">
        <v>42</v>
      </c>
      <c r="E16" s="13" t="s">
        <v>43</v>
      </c>
      <c r="F16" s="19" t="s">
        <v>44</v>
      </c>
      <c r="G16" s="19"/>
      <c r="H16" s="20">
        <v>5</v>
      </c>
      <c r="I16" s="20">
        <v>4</v>
      </c>
      <c r="J16" s="13" t="s">
        <v>45</v>
      </c>
    </row>
    <row r="17" s="1" customFormat="1" ht="125" customHeight="1" spans="1:10">
      <c r="A17" s="16"/>
      <c r="B17" s="17"/>
      <c r="C17" s="19" t="s">
        <v>46</v>
      </c>
      <c r="D17" s="21" t="s">
        <v>47</v>
      </c>
      <c r="E17" s="13" t="s">
        <v>48</v>
      </c>
      <c r="F17" s="13" t="s">
        <v>49</v>
      </c>
      <c r="G17" s="13"/>
      <c r="H17" s="20">
        <v>15</v>
      </c>
      <c r="I17" s="20">
        <v>15</v>
      </c>
      <c r="J17" s="13"/>
    </row>
    <row r="18" ht="63" spans="1:10">
      <c r="A18" s="12"/>
      <c r="B18" s="22"/>
      <c r="C18" s="6" t="s">
        <v>50</v>
      </c>
      <c r="D18" s="13" t="s">
        <v>51</v>
      </c>
      <c r="E18" s="13" t="s">
        <v>52</v>
      </c>
      <c r="F18" s="19" t="s">
        <v>53</v>
      </c>
      <c r="G18" s="19"/>
      <c r="H18" s="15">
        <v>10</v>
      </c>
      <c r="I18" s="15">
        <v>10</v>
      </c>
      <c r="J18" s="6"/>
    </row>
    <row r="19" ht="38" customHeight="1" spans="1:10">
      <c r="A19" s="12"/>
      <c r="B19" s="14" t="s">
        <v>54</v>
      </c>
      <c r="C19" s="7" t="s">
        <v>55</v>
      </c>
      <c r="D19" s="7" t="s">
        <v>56</v>
      </c>
      <c r="E19" s="7" t="s">
        <v>57</v>
      </c>
      <c r="F19" s="7" t="s">
        <v>57</v>
      </c>
      <c r="G19" s="7"/>
      <c r="H19" s="15">
        <v>10</v>
      </c>
      <c r="I19" s="15">
        <v>10</v>
      </c>
      <c r="J19" s="6"/>
    </row>
    <row r="20" ht="38" customHeight="1" spans="1:10">
      <c r="A20" s="12"/>
      <c r="B20" s="23"/>
      <c r="C20" s="7" t="s">
        <v>58</v>
      </c>
      <c r="D20" s="7" t="s">
        <v>59</v>
      </c>
      <c r="E20" s="7" t="s">
        <v>59</v>
      </c>
      <c r="F20" s="7" t="s">
        <v>59</v>
      </c>
      <c r="G20" s="7"/>
      <c r="H20" s="15">
        <v>0</v>
      </c>
      <c r="I20" s="15">
        <v>0</v>
      </c>
      <c r="J20" s="6"/>
    </row>
    <row r="21" ht="38" customHeight="1" spans="1:10">
      <c r="A21" s="12"/>
      <c r="B21" s="22"/>
      <c r="C21" s="7" t="s">
        <v>60</v>
      </c>
      <c r="D21" s="7" t="s">
        <v>59</v>
      </c>
      <c r="E21" s="7" t="s">
        <v>59</v>
      </c>
      <c r="F21" s="7" t="s">
        <v>59</v>
      </c>
      <c r="G21" s="7"/>
      <c r="H21" s="15">
        <v>0</v>
      </c>
      <c r="I21" s="15">
        <v>0</v>
      </c>
      <c r="J21" s="6"/>
    </row>
    <row r="22" ht="31.5" spans="1:10">
      <c r="A22" s="12"/>
      <c r="B22" s="7" t="s">
        <v>61</v>
      </c>
      <c r="C22" s="7" t="s">
        <v>62</v>
      </c>
      <c r="D22" s="13" t="s">
        <v>59</v>
      </c>
      <c r="E22" s="13" t="s">
        <v>59</v>
      </c>
      <c r="F22" s="13" t="s">
        <v>59</v>
      </c>
      <c r="G22" s="13"/>
      <c r="H22" s="20">
        <v>0</v>
      </c>
      <c r="I22" s="30">
        <v>0</v>
      </c>
      <c r="J22" s="6"/>
    </row>
    <row r="23" ht="73" customHeight="1" spans="1:10">
      <c r="A23" s="12"/>
      <c r="B23" s="7"/>
      <c r="C23" s="14" t="s">
        <v>63</v>
      </c>
      <c r="D23" s="13" t="s">
        <v>64</v>
      </c>
      <c r="E23" s="13" t="s">
        <v>65</v>
      </c>
      <c r="F23" s="19" t="s">
        <v>65</v>
      </c>
      <c r="G23" s="19"/>
      <c r="H23" s="20">
        <v>10</v>
      </c>
      <c r="I23" s="30">
        <v>9</v>
      </c>
      <c r="J23" s="6" t="s">
        <v>66</v>
      </c>
    </row>
    <row r="24" ht="78.75" spans="1:10">
      <c r="A24" s="12"/>
      <c r="B24" s="7"/>
      <c r="C24" s="22"/>
      <c r="D24" s="13" t="s">
        <v>67</v>
      </c>
      <c r="E24" s="13" t="s">
        <v>65</v>
      </c>
      <c r="F24" s="19" t="s">
        <v>65</v>
      </c>
      <c r="G24" s="19"/>
      <c r="H24" s="20">
        <v>10</v>
      </c>
      <c r="I24" s="30">
        <v>9</v>
      </c>
      <c r="J24" s="6" t="s">
        <v>66</v>
      </c>
    </row>
    <row r="25" ht="37" customHeight="1" spans="1:10">
      <c r="A25" s="12"/>
      <c r="B25" s="7"/>
      <c r="C25" s="7" t="s">
        <v>68</v>
      </c>
      <c r="D25" s="13" t="s">
        <v>59</v>
      </c>
      <c r="E25" s="13" t="s">
        <v>59</v>
      </c>
      <c r="F25" s="13" t="s">
        <v>59</v>
      </c>
      <c r="G25" s="13"/>
      <c r="H25" s="20">
        <v>0</v>
      </c>
      <c r="I25" s="30">
        <v>0</v>
      </c>
      <c r="J25" s="6"/>
    </row>
    <row r="26" ht="173.25" spans="1:10">
      <c r="A26" s="12"/>
      <c r="B26" s="7"/>
      <c r="C26" s="7" t="s">
        <v>69</v>
      </c>
      <c r="D26" s="13" t="s">
        <v>70</v>
      </c>
      <c r="E26" s="13" t="s">
        <v>65</v>
      </c>
      <c r="F26" s="19" t="s">
        <v>65</v>
      </c>
      <c r="G26" s="19"/>
      <c r="H26" s="20">
        <v>10</v>
      </c>
      <c r="I26" s="30">
        <v>9</v>
      </c>
      <c r="J26" s="6" t="s">
        <v>66</v>
      </c>
    </row>
    <row r="27" ht="51" customHeight="1" spans="1:10">
      <c r="A27" s="12"/>
      <c r="B27" s="7" t="s">
        <v>71</v>
      </c>
      <c r="C27" s="13" t="s">
        <v>72</v>
      </c>
      <c r="D27" s="13" t="s">
        <v>73</v>
      </c>
      <c r="E27" s="19" t="s">
        <v>74</v>
      </c>
      <c r="F27" s="24">
        <v>1</v>
      </c>
      <c r="G27" s="19"/>
      <c r="H27" s="20">
        <v>10</v>
      </c>
      <c r="I27" s="30">
        <v>10</v>
      </c>
      <c r="J27" s="7"/>
    </row>
    <row r="28" ht="27" customHeight="1" spans="1:10">
      <c r="A28" s="25" t="s">
        <v>75</v>
      </c>
      <c r="B28" s="25"/>
      <c r="C28" s="25"/>
      <c r="D28" s="25"/>
      <c r="E28" s="25"/>
      <c r="F28" s="25"/>
      <c r="G28" s="25"/>
      <c r="H28" s="26">
        <f>SUM(H15:H27)+H8</f>
        <v>100</v>
      </c>
      <c r="I28" s="26">
        <f>SUM(I15:I27)+J8</f>
        <v>96</v>
      </c>
      <c r="J28" s="6"/>
    </row>
    <row r="29" ht="161" customHeight="1" spans="1:10">
      <c r="A29" s="27" t="s">
        <v>76</v>
      </c>
      <c r="B29" s="28"/>
      <c r="C29" s="28"/>
      <c r="D29" s="28"/>
      <c r="E29" s="28"/>
      <c r="F29" s="28"/>
      <c r="G29" s="28"/>
      <c r="H29" s="28"/>
      <c r="I29" s="28"/>
      <c r="J29" s="28"/>
    </row>
  </sheetData>
  <mergeCells count="38">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2:A13"/>
    <mergeCell ref="A14:A27"/>
    <mergeCell ref="B15:B18"/>
    <mergeCell ref="B19:B21"/>
    <mergeCell ref="B22:B26"/>
    <mergeCell ref="C15:C16"/>
    <mergeCell ref="C23:C24"/>
    <mergeCell ref="A7:C11"/>
  </mergeCells>
  <pageMargins left="0.708661417322835" right="0.511811023622047" top="0.551181102362205" bottom="0.551181102362205" header="0.31496062992126" footer="0.31496062992126"/>
  <pageSetup paperSize="9" scale="6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ABCD</cp:lastModifiedBy>
  <dcterms:created xsi:type="dcterms:W3CDTF">2015-06-07T10:17:00Z</dcterms:created>
  <cp:lastPrinted>2020-04-24T18:17:00Z</cp:lastPrinted>
  <dcterms:modified xsi:type="dcterms:W3CDTF">2024-05-06T06:31:33Z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1E1106250A2143A5A4F6B76CF8245594_13</vt:lpwstr>
  </property>
</Properties>
</file>