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<sst xmlns="http://schemas.openxmlformats.org/spreadsheetml/2006/main" count="90" uniqueCount="64">
  <si>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</si>
  <si>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</si>
  <si>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</si>
  <si>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</si>
  <si>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</si>
  <si>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</si>
  <si>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</si>
  <si>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</si>
  <si>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北京肝病研究所</t>
  </si>
  <si>
    <t>项目负责人</t>
  </si>
  <si>
    <t>李兵辉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</si>
  <si>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</si>
  <si>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</si>
  <si>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</si>
  <si>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</si>
  <si>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</si>
  <si>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</si>
  <si>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</si>
  <si>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</si>
  <si>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</si>
  <si>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</si>
  <si>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</si>
  <si>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</si>
  <si>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-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</si>
  <si>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</si>
  <si>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</si>
  <si>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</si>
  <si>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</si>
  <si>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</si>
  <si>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保障单位日常运转，提高预算编制质量，严格依照市财政及上级部门相关规定执行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</si>
  <si>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</si>
  <si>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</si>
  <si>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</si>
  <si>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</si>
  <si>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</si>
  <si>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</si>
  <si>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</si>
  <si>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</si>
  <si>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</si>
  <si>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</si>
  <si>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科目调整次数</t>
  </si>
  <si>
    <t>≤5次</t>
  </si>
  <si>
    <t>2次</t>
  </si>
  <si>
    <t>质量指标</t>
  </si>
  <si>
    <t>预算编制质量=（执行数-预算数）/预算数</t>
  </si>
  <si>
    <t>≤5%</t>
  </si>
  <si>
    <t>时效指标</t>
  </si>
  <si>
    <t>不涉及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</si>
  <si>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</si>
  <si>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</si>
  <si>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</si>
  <si>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</si>
  <si>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</si>
  <si>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</si>
  <si>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三公经费周转率</t>
  </si>
  <si>
    <t>≦100%</t>
  </si>
  <si>
    <t>社会效益
指标</t>
  </si>
  <si>
    <t>运转保障率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</si>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</sst>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14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70" zoomScaleNormal="100" topLeftCell="D1" workbookViewId="0">
      <selection activeCell="I11" sqref="I11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51.6666666666667" customWidth="1"/>
    <col min="5" max="5" width="19.4416666666667" customWidth="1"/>
    <col min="6" max="6" width="13.3333333333333" customWidth="1"/>
    <col min="7" max="7" width="13.8833333333333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19.95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83997669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19.95" customHeight="1" spans="1:11">
      <c r="A8" s="11"/>
      <c r="B8" s="11"/>
      <c r="C8" s="11"/>
      <c r="D8" s="12" t="s">
        <v>19</v>
      </c>
      <c r="E8" s="5">
        <v>1032.034242</v>
      </c>
      <c r="F8" s="13">
        <v>772.629824</v>
      </c>
      <c r="G8" s="5">
        <v>772.010324</v>
      </c>
      <c r="H8" s="5">
        <v>10</v>
      </c>
      <c r="I8" s="34">
        <f>G8/F8</f>
        <v>0.999198193001672</v>
      </c>
      <c r="J8" s="35">
        <f>10*I8</f>
        <v>9.99198193001672</v>
      </c>
      <c r="K8" s="36"/>
    </row>
    <row r="9" ht="15" spans="1:10">
      <c r="A9" s="11"/>
      <c r="B9" s="11"/>
      <c r="C9" s="11"/>
      <c r="D9" s="14" t="s">
        <v>20</v>
      </c>
      <c r="E9" s="5">
        <v>726.034242</v>
      </c>
      <c r="F9" s="13">
        <f>E9</f>
        <v>726.034242</v>
      </c>
      <c r="G9" s="5">
        <v>725.414742</v>
      </c>
      <c r="H9" s="5" t="s">
        <v>21</v>
      </c>
      <c r="I9" s="34">
        <f>G9/F9</f>
        <v>0.999146734459392</v>
      </c>
      <c r="J9" s="11" t="s">
        <v>21</v>
      </c>
    </row>
    <row r="10" ht="25.05" customHeight="1" spans="1:10">
      <c r="A10" s="11"/>
      <c r="B10" s="11"/>
      <c r="C10" s="11"/>
      <c r="D10" s="5" t="s">
        <v>22</v>
      </c>
      <c r="E10" s="5">
        <v>0</v>
      </c>
      <c r="F10" s="13">
        <v>0</v>
      </c>
      <c r="G10" s="5">
        <v>0</v>
      </c>
      <c r="H10" s="5" t="s">
        <v>21</v>
      </c>
      <c r="I10" s="37" t="s">
        <v>23</v>
      </c>
      <c r="J10" s="11" t="s">
        <v>21</v>
      </c>
    </row>
    <row r="11" ht="19.05" customHeight="1" spans="1:10">
      <c r="A11" s="11"/>
      <c r="B11" s="11"/>
      <c r="C11" s="11"/>
      <c r="D11" s="10" t="s">
        <v>24</v>
      </c>
      <c r="E11" s="5">
        <v>306</v>
      </c>
      <c r="F11" s="13">
        <f>F8-F9</f>
        <v>46.595582</v>
      </c>
      <c r="G11" s="5">
        <f>G8-G9</f>
        <v>46.5955819999999</v>
      </c>
      <c r="H11" s="5" t="s">
        <v>21</v>
      </c>
      <c r="I11" s="34">
        <f>G11/F11</f>
        <v>0.999999999999998</v>
      </c>
      <c r="J11" s="11" t="s">
        <v>21</v>
      </c>
    </row>
    <row r="12" ht="25.95" customHeight="1" spans="1:10">
      <c r="A12" s="15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75" customHeight="1" spans="1:10">
      <c r="A13" s="15"/>
      <c r="B13" s="11" t="s">
        <v>28</v>
      </c>
      <c r="C13" s="11"/>
      <c r="D13" s="11"/>
      <c r="E13" s="11"/>
      <c r="F13" s="11" t="s">
        <v>29</v>
      </c>
      <c r="G13" s="11"/>
      <c r="H13" s="11"/>
      <c r="I13" s="11"/>
      <c r="J13" s="11"/>
    </row>
    <row r="14" ht="30" spans="1:10">
      <c r="A14" s="15" t="s">
        <v>30</v>
      </c>
      <c r="B14" s="11" t="s">
        <v>31</v>
      </c>
      <c r="C14" s="5" t="s">
        <v>32</v>
      </c>
      <c r="D14" s="5" t="s">
        <v>33</v>
      </c>
      <c r="E14" s="5" t="s">
        <v>34</v>
      </c>
      <c r="F14" s="11" t="s">
        <v>35</v>
      </c>
      <c r="G14" s="11"/>
      <c r="H14" s="11" t="s">
        <v>36</v>
      </c>
      <c r="I14" s="11" t="s">
        <v>18</v>
      </c>
      <c r="J14" s="11" t="s">
        <v>37</v>
      </c>
    </row>
    <row r="15" ht="40.95" customHeight="1" spans="1:10">
      <c r="A15" s="15"/>
      <c r="B15" s="16" t="s">
        <v>38</v>
      </c>
      <c r="C15" s="5" t="s">
        <v>39</v>
      </c>
      <c r="D15" s="5" t="s">
        <v>40</v>
      </c>
      <c r="E15" s="5" t="s">
        <v>41</v>
      </c>
      <c r="F15" s="5" t="s">
        <v>42</v>
      </c>
      <c r="G15" s="5"/>
      <c r="H15" s="11">
        <v>25</v>
      </c>
      <c r="I15" s="11">
        <v>25</v>
      </c>
      <c r="J15" s="5"/>
    </row>
    <row r="16" s="1" customFormat="1" ht="40.95" customHeight="1" spans="1:10">
      <c r="A16" s="17"/>
      <c r="B16" s="18"/>
      <c r="C16" s="13" t="s">
        <v>43</v>
      </c>
      <c r="D16" s="5" t="s">
        <v>44</v>
      </c>
      <c r="E16" s="19" t="s">
        <v>45</v>
      </c>
      <c r="F16" s="20">
        <v>0</v>
      </c>
      <c r="G16" s="20"/>
      <c r="H16" s="20">
        <v>25</v>
      </c>
      <c r="I16" s="20">
        <v>25</v>
      </c>
      <c r="J16" s="13"/>
    </row>
    <row r="17" ht="40.95" customHeight="1" spans="1:10">
      <c r="A17" s="15"/>
      <c r="B17" s="21"/>
      <c r="C17" s="5" t="s">
        <v>46</v>
      </c>
      <c r="D17" s="11" t="s">
        <v>47</v>
      </c>
      <c r="E17" s="22" t="s">
        <v>47</v>
      </c>
      <c r="F17" s="23" t="s">
        <v>47</v>
      </c>
      <c r="G17" s="24"/>
      <c r="H17" s="22">
        <v>0</v>
      </c>
      <c r="I17" s="8">
        <v>0</v>
      </c>
      <c r="J17" s="5"/>
    </row>
    <row r="18" ht="37.95" customHeight="1" spans="1:10">
      <c r="A18" s="15"/>
      <c r="B18" s="16" t="s">
        <v>48</v>
      </c>
      <c r="C18" s="11" t="s">
        <v>49</v>
      </c>
      <c r="D18" s="11" t="s">
        <v>47</v>
      </c>
      <c r="E18" s="22" t="s">
        <v>47</v>
      </c>
      <c r="F18" s="23" t="s">
        <v>47</v>
      </c>
      <c r="G18" s="24"/>
      <c r="H18" s="22">
        <v>0</v>
      </c>
      <c r="I18" s="8">
        <v>0</v>
      </c>
      <c r="J18" s="5"/>
    </row>
    <row r="19" ht="37.95" customHeight="1" spans="1:10">
      <c r="A19" s="15"/>
      <c r="B19" s="25"/>
      <c r="C19" s="11" t="s">
        <v>50</v>
      </c>
      <c r="D19" s="11" t="s">
        <v>47</v>
      </c>
      <c r="E19" s="22" t="s">
        <v>47</v>
      </c>
      <c r="F19" s="23" t="s">
        <v>47</v>
      </c>
      <c r="G19" s="24"/>
      <c r="H19" s="22">
        <v>0</v>
      </c>
      <c r="I19" s="8">
        <v>0</v>
      </c>
      <c r="J19" s="5"/>
    </row>
    <row r="20" ht="37.95" customHeight="1" spans="1:10">
      <c r="A20" s="15"/>
      <c r="B20" s="21"/>
      <c r="C20" s="11" t="s">
        <v>51</v>
      </c>
      <c r="D20" s="11" t="s">
        <v>47</v>
      </c>
      <c r="E20" s="22" t="s">
        <v>47</v>
      </c>
      <c r="F20" s="23" t="s">
        <v>47</v>
      </c>
      <c r="G20" s="24"/>
      <c r="H20" s="22">
        <v>0</v>
      </c>
      <c r="I20" s="8">
        <v>0</v>
      </c>
      <c r="J20" s="5"/>
    </row>
    <row r="21" ht="30" spans="1:10">
      <c r="A21" s="15"/>
      <c r="B21" s="26" t="s">
        <v>52</v>
      </c>
      <c r="C21" s="26" t="s">
        <v>53</v>
      </c>
      <c r="D21" s="27" t="s">
        <v>54</v>
      </c>
      <c r="E21" s="28" t="s">
        <v>55</v>
      </c>
      <c r="F21" s="29">
        <v>0</v>
      </c>
      <c r="G21" s="30"/>
      <c r="H21" s="11">
        <v>20</v>
      </c>
      <c r="I21" s="5">
        <v>20</v>
      </c>
      <c r="J21" s="5"/>
    </row>
    <row r="22" ht="30" spans="1:10">
      <c r="A22" s="15"/>
      <c r="B22" s="26"/>
      <c r="C22" s="26" t="s">
        <v>56</v>
      </c>
      <c r="D22" s="27" t="s">
        <v>57</v>
      </c>
      <c r="E22" s="28">
        <v>1</v>
      </c>
      <c r="F22" s="29">
        <v>1</v>
      </c>
      <c r="G22" s="30"/>
      <c r="H22" s="11">
        <v>20</v>
      </c>
      <c r="I22" s="5">
        <v>20</v>
      </c>
      <c r="J22" s="5"/>
    </row>
    <row r="23" ht="37.05" customHeight="1" spans="1:10">
      <c r="A23" s="15"/>
      <c r="B23" s="26"/>
      <c r="C23" s="26" t="s">
        <v>58</v>
      </c>
      <c r="D23" s="11" t="s">
        <v>47</v>
      </c>
      <c r="E23" s="22" t="s">
        <v>47</v>
      </c>
      <c r="F23" s="23" t="s">
        <v>47</v>
      </c>
      <c r="G23" s="24"/>
      <c r="H23" s="22">
        <v>0</v>
      </c>
      <c r="I23" s="8">
        <v>0</v>
      </c>
      <c r="J23" s="5"/>
    </row>
    <row r="24" ht="40.05" customHeight="1" spans="1:10">
      <c r="A24" s="15"/>
      <c r="B24" s="26"/>
      <c r="C24" s="26" t="s">
        <v>59</v>
      </c>
      <c r="D24" s="11" t="s">
        <v>47</v>
      </c>
      <c r="E24" s="22" t="s">
        <v>47</v>
      </c>
      <c r="F24" s="23" t="s">
        <v>47</v>
      </c>
      <c r="G24" s="24"/>
      <c r="H24" s="22">
        <v>0</v>
      </c>
      <c r="I24" s="8">
        <v>0</v>
      </c>
      <c r="J24" s="5"/>
    </row>
    <row r="25" ht="51" customHeight="1" spans="1:10">
      <c r="A25" s="15"/>
      <c r="B25" s="26" t="s">
        <v>60</v>
      </c>
      <c r="C25" s="26" t="s">
        <v>61</v>
      </c>
      <c r="D25" s="11" t="s">
        <v>47</v>
      </c>
      <c r="E25" s="22" t="s">
        <v>47</v>
      </c>
      <c r="F25" s="23" t="s">
        <v>47</v>
      </c>
      <c r="G25" s="24"/>
      <c r="H25" s="22">
        <v>0</v>
      </c>
      <c r="I25" s="8">
        <v>0</v>
      </c>
      <c r="J25" s="11"/>
    </row>
    <row r="26" ht="27" customHeight="1" spans="1:10">
      <c r="A26" s="31" t="s">
        <v>62</v>
      </c>
      <c r="B26" s="31"/>
      <c r="C26" s="31"/>
      <c r="D26" s="31"/>
      <c r="E26" s="31"/>
      <c r="F26" s="31"/>
      <c r="G26" s="31"/>
      <c r="H26" s="31">
        <v>100</v>
      </c>
      <c r="I26" s="38">
        <f>SUM(I15:I25)+J8</f>
        <v>99.9919819300167</v>
      </c>
      <c r="J26" s="5"/>
    </row>
    <row r="27" ht="160.95" customHeight="1" spans="1:10">
      <c r="A27" s="32" t="s">
        <v>63</v>
      </c>
      <c r="B27" s="33"/>
      <c r="C27" s="33"/>
      <c r="D27" s="33"/>
      <c r="E27" s="33"/>
      <c r="F27" s="33"/>
      <c r="G27" s="33"/>
      <c r="H27" s="33"/>
      <c r="I27" s="33"/>
      <c r="J27" s="33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5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2024-05-17T02:09:26Z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