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37644\Desktop\卫健委-审核表\机关纪委\"/>
    </mc:Choice>
  </mc:AlternateContent>
  <xr:revisionPtr revIDLastSave="0" documentId="13_ncr:1_{F414594C-ACDA-4405-B0E8-E97127F024B2}" xr6:coauthVersionLast="47" xr6:coauthVersionMax="47" xr10:uidLastSave="{00000000-0000-0000-0000-000000000000}"/>
  <bookViews>
    <workbookView xWindow="-98" yWindow="-98" windowWidth="24196" windowHeight="14476" xr2:uid="{00000000-000D-0000-FFFF-FFFF00000000}"/>
  </bookViews>
  <sheets>
    <sheet name="附件2" sheetId="1" r:id="rId1"/>
  </sheets>
  <definedNames>
    <definedName name="_xlnm.Print_Area" localSheetId="0">附件2!$A$1:$J$27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1" l="1"/>
  <c r="J7" i="1"/>
  <c r="I8" i="1"/>
  <c r="I7" i="1"/>
</calcChain>
</file>

<file path=xl/sharedStrings.xml><?xml version="1.0" encoding="utf-8"?>
<sst xmlns="http://schemas.openxmlformats.org/spreadsheetml/2006/main" count="98" uniqueCount="79">
  <si>
    <r>
      <rPr>
        <sz val="16"/>
        <color indexed="8"/>
        <rFont val="仿宋_GB2312"/>
        <family val="3"/>
        <charset val="134"/>
      </rPr>
      <t xml:space="preserve"> </t>
    </r>
    <r>
      <rPr>
        <b/>
        <sz val="16"/>
        <color indexed="8"/>
        <rFont val="宋体"/>
        <family val="3"/>
        <charset val="134"/>
      </rPr>
      <t>项目支出绩效自评表</t>
    </r>
    <r>
      <rPr>
        <sz val="16"/>
        <color indexed="8"/>
        <rFont val="宋体"/>
        <family val="3"/>
        <charset val="134"/>
      </rPr>
      <t xml:space="preserve"> </t>
    </r>
  </si>
  <si>
    <t>项目名称</t>
  </si>
  <si>
    <t>主管部门</t>
  </si>
  <si>
    <t>实施单位</t>
  </si>
  <si>
    <t>项目负责人</t>
  </si>
  <si>
    <t>曲新丽</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</si>
  <si>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</si>
  <si>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</si>
  <si>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</si>
  <si>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</si>
  <si>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</si>
  <si>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</si>
  <si>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</si>
  <si>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</si>
  <si>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</si>
  <si>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</si>
  <si>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</si>
  <si>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</si>
  <si>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</si>
  <si>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</si>
  <si>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</si>
  <si>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</si>
  <si>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根据三定方案，机关纪委(巡察办)的主要工作职责是负责机关及所属单位的纪检工作;负责党委巡察工作领导小组的日常工作及系统巡察的组织协调等工作。2022年拟在系统巡察和纪检监察方面开展工作，持续加强党的建设，进一步营造风清气正的政治生态。</t>
  </si>
  <si>
    <t>绩效指标</t>
  </si>
  <si>
    <t>一级指标</t>
  </si>
  <si>
    <t>二级指标</t>
  </si>
  <si>
    <t>三级指标</t>
  </si>
  <si>
    <t>年度指标值(A)</t>
  </si>
  <si>
    <t>实际完成值(B)</t>
  </si>
  <si>
    <t>分值</t>
  </si>
  <si>
    <t>偏差原因分析及改进措施</t>
  </si>
  <si>
    <t>产出指标(40分)</t>
  </si>
  <si>
    <t>数量指标</t>
  </si>
  <si>
    <t>被巡察单位</t>
  </si>
  <si>
    <t>≥2个</t>
  </si>
  <si>
    <t>质量指标</t>
  </si>
  <si>
    <t>发现各单位问题</t>
  </si>
  <si>
    <t>全面准确发现各单位政治问题</t>
  </si>
  <si>
    <t>能够全面准确发现各单位政治问题</t>
  </si>
  <si>
    <t>被巡察党组织全面从严治党建设得到加强</t>
  </si>
  <si>
    <t>得到加强</t>
  </si>
  <si>
    <t>时效指标</t>
  </si>
  <si>
    <t>年底前完成</t>
  </si>
  <si>
    <t>≤12月</t>
  </si>
  <si>
    <t>12月</t>
  </si>
  <si>
    <t>成本指标（10分）</t>
  </si>
  <si>
    <t>经济成本指标</t>
  </si>
  <si>
    <t>项目预算控制数</t>
  </si>
  <si>
    <t>≤1.88万元</t>
  </si>
  <si>
    <t>每人每天标准</t>
  </si>
  <si>
    <t>效果指标(30分)</t>
  </si>
  <si>
    <t>经济效益
指标</t>
  </si>
  <si>
    <t>无</t>
  </si>
  <si>
    <t>社会效益
指标</t>
  </si>
  <si>
    <t>发挥巡察利剑作用</t>
  </si>
  <si>
    <t>持续推进各单位党组织全面从严治党建设</t>
  </si>
  <si>
    <t>被巡察党组织从面从严治党建设得到加强</t>
  </si>
  <si>
    <t>指标未量化</t>
  </si>
  <si>
    <t>持续加强党的建设，进一步营造风清气正的政治生态</t>
  </si>
  <si>
    <t>生态效益
指标</t>
  </si>
  <si>
    <t>可持续影响指标</t>
  </si>
  <si>
    <t>整改落实率</t>
  </si>
  <si>
    <t>≥80%</t>
  </si>
  <si>
    <t>满意度
指标
（10分）</t>
  </si>
  <si>
    <t>服务对象满意度指标</t>
  </si>
  <si>
    <t>被巡察单位职工满意度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</si>
  <si>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</si>
  <si>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</si>
  <si>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北京市卫生健康委员会机关</t>
    <phoneticPr fontId="7" type="noConversion"/>
  </si>
  <si>
    <t>北京市卫生健康委员会</t>
    <phoneticPr fontId="7" type="noConversion"/>
  </si>
  <si>
    <t>1.544268万元</t>
    <phoneticPr fontId="7" type="noConversion"/>
  </si>
  <si>
    <t>8个</t>
    <phoneticPr fontId="7" type="noConversion"/>
  </si>
  <si>
    <t>（2023年度）</t>
    <phoneticPr fontId="7" type="noConversion"/>
  </si>
  <si>
    <t>≤550元</t>
    <phoneticPr fontId="7" type="noConversion"/>
  </si>
  <si>
    <t>550元</t>
    <phoneticPr fontId="7" type="noConversion"/>
  </si>
  <si>
    <t>持续加强党的建设，进一步营造风清气正的政治生态</t>
    <phoneticPr fontId="7" type="noConversion"/>
  </si>
  <si>
    <t>年初指标设置考虑到疫情因素，参考2022年度开展情况设置为2家，但由于疫情放开，今年实际巡察单位增加</t>
    <phoneticPr fontId="7" type="noConversion"/>
  </si>
  <si>
    <t>根据三定方案，机关纪委(巡察办)的主要工作职责是负责机关及所属单位的纪检工作;负责党委巡察工作领导小组的日常工作及系统巡察的组织协调等工作。2023年系统巡察和纪检监察方面开展工作，持续加强党的建设，进一步营造风清气正的政治生态。</t>
    <phoneticPr fontId="7" type="noConversion"/>
  </si>
  <si>
    <t>纪检、巡察工作经费</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</si>
</sst>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000"/>
  </numFmts>
  <fonts count="9" x14ac:knownFonts="1">
    <font>
      <sz val="11"/>
      <color indexed="8"/>
      <name val="等线"/>
      <charset val="134"/>
    </font>
    <font>
      <sz val="16"/>
      <color indexed="8"/>
      <name val="仿宋_GB2312"/>
      <family val="3"/>
      <charset val="134"/>
    </font>
    <font>
      <sz val="11"/>
      <color indexed="8"/>
      <name val="宋体"/>
      <family val="3"/>
      <charset val="134"/>
    </font>
    <font>
      <sz val="12"/>
      <color indexed="8"/>
      <name val="宋体"/>
      <family val="3"/>
      <charset val="134"/>
    </font>
    <font>
      <b/>
      <sz val="12"/>
      <color indexed="8"/>
      <name val="宋体"/>
      <family val="3"/>
      <charset val="134"/>
    </font>
    <font>
      <b/>
      <sz val="16"/>
      <color indexed="8"/>
      <name val="宋体"/>
      <family val="3"/>
      <charset val="134"/>
    </font>
    <font>
      <sz val="16"/>
      <color indexed="8"/>
      <name val="宋体"/>
      <family val="3"/>
      <charset val="134"/>
    </font>
    <font>
      <sz val="9"/>
      <name val="等线"/>
      <family val="3"/>
      <charset val="134"/>
    </font>
    <font>
      <sz val="12"/>
      <name val="宋体"/>
      <family val="3"/>
      <charset val="134"/>
    </font>
  </fonts>
  <fills count="2">
    <fill>
      <patternFill patternType="none"/>
    </fill>
    <fill>
      <patternFill patternType="gray125"/>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1">
    <xf numFmtId="0" fontId="0" fillId="0" borderId="0">
      <alignment vertical="center"/>
    </xf>
  </cellStyleXfs>
  <cellXfs count="26">
    <xf numFmtId="0" fontId="0" fillId="0" borderId="0" xfId="0" applyAlignment="1"/>
    <xf numFmtId="0" fontId="3" fillId="0" borderId="1" xfId="0" applyFont="1" applyBorder="1" applyAlignment="1">
      <alignment horizontal="center" vertical="center"/>
    </xf>
    <xf numFmtId="0" fontId="4" fillId="0" borderId="1" xfId="0" applyFont="1" applyBorder="1" applyAlignment="1">
      <alignment horizontal="center" vertical="center"/>
    </xf>
    <xf numFmtId="2" fontId="4"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justify" vertical="center"/>
    </xf>
    <xf numFmtId="177" fontId="8" fillId="0" borderId="1" xfId="0" applyNumberFormat="1" applyFont="1" applyBorder="1" applyAlignment="1">
      <alignment horizontal="center" vertical="center"/>
    </xf>
    <xf numFmtId="10" fontId="8" fillId="0" borderId="1" xfId="0" applyNumberFormat="1" applyFont="1" applyBorder="1" applyAlignment="1">
      <alignment horizontal="center" vertical="center"/>
    </xf>
    <xf numFmtId="176" fontId="8"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9" fontId="8" fillId="0" borderId="2" xfId="0" applyNumberFormat="1" applyFont="1" applyBorder="1" applyAlignment="1">
      <alignment horizontal="center" vertical="center" wrapText="1"/>
    </xf>
    <xf numFmtId="0" fontId="4"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0" fontId="8" fillId="0" borderId="1" xfId="0" applyFont="1" applyBorder="1" applyAlignment="1">
      <alignment horizontal="center" vertical="center" textRotation="255"/>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1323975</xdr:colOff>
      <xdr:row>5</xdr:row>
      <xdr:rowOff>342900</xdr:rowOff>
    </xdr:to>
    <xdr:cxnSp macro="">
      <xdr:nvCxnSpPr>
        <xdr:cNvPr id="2048" name="直接箭头连接符 1">
          <a:extLst>
            <a:ext uri="{FF2B5EF4-FFF2-40B4-BE49-F238E27FC236}">
              <a16:creationId xmlns:a16="http://schemas.microsoft.com/office/drawing/2014/main" id="{00000000-0008-0000-0000-000000080000}"/>
            </a:ext>
          </a:extLst>
        </xdr:cNvPr>
        <xdr:cNvCxnSpPr/>
      </xdr:nvCxnSpPr>
      <xdr:spPr>
        <a:xfrm>
          <a:off x="1856105" y="1460500"/>
          <a:ext cx="1235710" cy="314325"/>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view="pageBreakPreview" zoomScale="80" zoomScaleNormal="100" workbookViewId="0">
      <selection activeCell="N9" sqref="N9"/>
    </sheetView>
  </sheetViews>
  <sheetFormatPr defaultColWidth="9" defaultRowHeight="13.9" x14ac:dyDescent="0.4"/>
  <cols>
    <col min="1" max="1" width="5.33203125" customWidth="1"/>
    <col min="2" max="2" width="7.73046875" customWidth="1"/>
    <col min="3" max="3" width="12.265625" customWidth="1"/>
    <col min="4" max="4" width="17.73046875" customWidth="1"/>
    <col min="5" max="5" width="19.53125" customWidth="1"/>
    <col min="6" max="6" width="13.33203125" customWidth="1"/>
    <col min="7" max="7" width="11.6640625" customWidth="1"/>
    <col min="9" max="9" width="13.53125"/>
    <col min="10" max="10" width="14.59765625" customWidth="1"/>
  </cols>
  <sheetData>
    <row r="1" spans="1:10" ht="34.049999999999997" customHeight="1" x14ac:dyDescent="0.4">
      <c r="A1" s="12" t="s">
        <v>0</v>
      </c>
      <c r="B1" s="12"/>
      <c r="C1" s="12"/>
      <c r="D1" s="12"/>
      <c r="E1" s="12"/>
      <c r="F1" s="12"/>
      <c r="G1" s="12"/>
      <c r="H1" s="12"/>
      <c r="I1" s="12"/>
      <c r="J1" s="12"/>
    </row>
    <row r="2" spans="1:10" ht="18.75" customHeight="1" x14ac:dyDescent="0.4">
      <c r="A2" s="13" t="s">
        <v>72</v>
      </c>
      <c r="B2" s="13"/>
      <c r="C2" s="13"/>
      <c r="D2" s="13"/>
      <c r="E2" s="13"/>
      <c r="F2" s="13"/>
      <c r="G2" s="13"/>
      <c r="H2" s="13"/>
      <c r="I2" s="13"/>
      <c r="J2" s="13"/>
    </row>
    <row r="3" spans="1:10" ht="20" customHeight="1" x14ac:dyDescent="0.4">
      <c r="A3" s="14" t="s">
        <v>1</v>
      </c>
      <c r="B3" s="14"/>
      <c r="C3" s="14"/>
      <c r="D3" s="14" t="s">
        <v>78</v>
      </c>
      <c r="E3" s="14"/>
      <c r="F3" s="14"/>
      <c r="G3" s="14"/>
      <c r="H3" s="14"/>
      <c r="I3" s="14"/>
      <c r="J3" s="14"/>
    </row>
    <row r="4" spans="1:10" ht="20" customHeight="1" x14ac:dyDescent="0.4">
      <c r="A4" s="14" t="s">
        <v>2</v>
      </c>
      <c r="B4" s="14"/>
      <c r="C4" s="14"/>
      <c r="D4" s="14" t="s">
        <v>69</v>
      </c>
      <c r="E4" s="14"/>
      <c r="F4" s="4"/>
      <c r="G4" s="4" t="s">
        <v>3</v>
      </c>
      <c r="H4" s="15" t="s">
        <v>68</v>
      </c>
      <c r="I4" s="15"/>
      <c r="J4" s="15"/>
    </row>
    <row r="5" spans="1:10" ht="20" customHeight="1" x14ac:dyDescent="0.4">
      <c r="A5" s="14" t="s">
        <v>4</v>
      </c>
      <c r="B5" s="14"/>
      <c r="C5" s="14"/>
      <c r="D5" s="14" t="s">
        <v>5</v>
      </c>
      <c r="E5" s="14"/>
      <c r="F5" s="4"/>
      <c r="G5" s="4" t="s">
        <v>6</v>
      </c>
      <c r="H5" s="15">
        <v>55532480</v>
      </c>
      <c r="I5" s="15"/>
      <c r="J5" s="15"/>
    </row>
    <row r="6" spans="1:10" ht="47.25" x14ac:dyDescent="0.4">
      <c r="A6" s="15" t="s">
        <v>7</v>
      </c>
      <c r="B6" s="15"/>
      <c r="C6" s="15"/>
      <c r="D6" s="4"/>
      <c r="E6" s="5" t="s">
        <v>8</v>
      </c>
      <c r="F6" s="5" t="s">
        <v>9</v>
      </c>
      <c r="G6" s="5" t="s">
        <v>10</v>
      </c>
      <c r="H6" s="5" t="s">
        <v>11</v>
      </c>
      <c r="I6" s="5" t="s">
        <v>12</v>
      </c>
      <c r="J6" s="4" t="s">
        <v>13</v>
      </c>
    </row>
    <row r="7" spans="1:10" ht="20" customHeight="1" x14ac:dyDescent="0.4">
      <c r="A7" s="15"/>
      <c r="B7" s="15"/>
      <c r="C7" s="15"/>
      <c r="D7" s="6" t="s">
        <v>14</v>
      </c>
      <c r="E7" s="7">
        <v>1.88</v>
      </c>
      <c r="F7" s="7">
        <v>1.88</v>
      </c>
      <c r="G7" s="7">
        <v>1.544268</v>
      </c>
      <c r="H7" s="4">
        <v>10</v>
      </c>
      <c r="I7" s="8">
        <f>G7/F7</f>
        <v>0.8214191489361703</v>
      </c>
      <c r="J7" s="9">
        <f>H7*I7</f>
        <v>8.2141914893617027</v>
      </c>
    </row>
    <row r="8" spans="1:10" ht="31.5" x14ac:dyDescent="0.4">
      <c r="A8" s="15"/>
      <c r="B8" s="15"/>
      <c r="C8" s="15"/>
      <c r="D8" s="10" t="s">
        <v>15</v>
      </c>
      <c r="E8" s="7">
        <v>1.88</v>
      </c>
      <c r="F8" s="7">
        <v>1.88</v>
      </c>
      <c r="G8" s="7">
        <v>1.544268</v>
      </c>
      <c r="H8" s="4" t="s">
        <v>16</v>
      </c>
      <c r="I8" s="8">
        <f>G8/F8</f>
        <v>0.8214191489361703</v>
      </c>
      <c r="J8" s="5" t="s">
        <v>16</v>
      </c>
    </row>
    <row r="9" spans="1:10" ht="25.05" customHeight="1" x14ac:dyDescent="0.4">
      <c r="A9" s="15"/>
      <c r="B9" s="15"/>
      <c r="C9" s="15"/>
      <c r="D9" s="4" t="s">
        <v>17</v>
      </c>
      <c r="E9" s="4"/>
      <c r="F9" s="4"/>
      <c r="G9" s="4"/>
      <c r="H9" s="4" t="s">
        <v>16</v>
      </c>
      <c r="I9" s="4" t="s">
        <v>16</v>
      </c>
      <c r="J9" s="5"/>
    </row>
    <row r="10" spans="1:10" ht="19.05" customHeight="1" x14ac:dyDescent="0.4">
      <c r="A10" s="15"/>
      <c r="B10" s="15"/>
      <c r="C10" s="15"/>
      <c r="D10" s="11" t="s">
        <v>18</v>
      </c>
      <c r="E10" s="4"/>
      <c r="F10" s="4"/>
      <c r="G10" s="4"/>
      <c r="H10" s="4" t="s">
        <v>16</v>
      </c>
      <c r="I10" s="4" t="s">
        <v>16</v>
      </c>
      <c r="J10" s="5" t="s">
        <v>16</v>
      </c>
    </row>
    <row r="11" spans="1:10" ht="26" customHeight="1" x14ac:dyDescent="0.4">
      <c r="A11" s="22" t="s">
        <v>19</v>
      </c>
      <c r="B11" s="15" t="s">
        <v>20</v>
      </c>
      <c r="C11" s="15"/>
      <c r="D11" s="15"/>
      <c r="E11" s="15"/>
      <c r="F11" s="15" t="s">
        <v>21</v>
      </c>
      <c r="G11" s="15"/>
      <c r="H11" s="15"/>
      <c r="I11" s="15"/>
      <c r="J11" s="15"/>
    </row>
    <row r="12" spans="1:10" ht="97.15" customHeight="1" x14ac:dyDescent="0.4">
      <c r="A12" s="22"/>
      <c r="B12" s="15" t="s">
        <v>22</v>
      </c>
      <c r="C12" s="15"/>
      <c r="D12" s="15"/>
      <c r="E12" s="15"/>
      <c r="F12" s="15" t="s">
        <v>77</v>
      </c>
      <c r="G12" s="15"/>
      <c r="H12" s="15"/>
      <c r="I12" s="15"/>
      <c r="J12" s="15"/>
    </row>
    <row r="13" spans="1:10" ht="31.5" x14ac:dyDescent="0.4">
      <c r="A13" s="22" t="s">
        <v>23</v>
      </c>
      <c r="B13" s="5" t="s">
        <v>24</v>
      </c>
      <c r="C13" s="4" t="s">
        <v>25</v>
      </c>
      <c r="D13" s="4" t="s">
        <v>26</v>
      </c>
      <c r="E13" s="4" t="s">
        <v>27</v>
      </c>
      <c r="F13" s="16" t="s">
        <v>28</v>
      </c>
      <c r="G13" s="17"/>
      <c r="H13" s="5" t="s">
        <v>29</v>
      </c>
      <c r="I13" s="5" t="s">
        <v>13</v>
      </c>
      <c r="J13" s="5" t="s">
        <v>30</v>
      </c>
    </row>
    <row r="14" spans="1:10" ht="139.5" customHeight="1" thickBot="1" x14ac:dyDescent="0.45">
      <c r="A14" s="22"/>
      <c r="B14" s="23" t="s">
        <v>31</v>
      </c>
      <c r="C14" s="4" t="s">
        <v>32</v>
      </c>
      <c r="D14" s="5" t="s">
        <v>33</v>
      </c>
      <c r="E14" s="5" t="s">
        <v>34</v>
      </c>
      <c r="F14" s="16" t="s">
        <v>71</v>
      </c>
      <c r="G14" s="17"/>
      <c r="H14" s="5">
        <v>2</v>
      </c>
      <c r="I14" s="5">
        <v>1.8</v>
      </c>
      <c r="J14" s="10" t="s">
        <v>76</v>
      </c>
    </row>
    <row r="15" spans="1:10" ht="37.049999999999997" customHeight="1" thickBot="1" x14ac:dyDescent="0.45">
      <c r="A15" s="22"/>
      <c r="B15" s="24"/>
      <c r="C15" s="4" t="s">
        <v>35</v>
      </c>
      <c r="D15" s="5" t="s">
        <v>36</v>
      </c>
      <c r="E15" s="5" t="s">
        <v>37</v>
      </c>
      <c r="F15" s="16" t="s">
        <v>38</v>
      </c>
      <c r="G15" s="17"/>
      <c r="H15" s="5">
        <v>15</v>
      </c>
      <c r="I15" s="5">
        <v>15</v>
      </c>
      <c r="J15" s="5"/>
    </row>
    <row r="16" spans="1:10" ht="58.9" customHeight="1" thickBot="1" x14ac:dyDescent="0.45">
      <c r="A16" s="22"/>
      <c r="B16" s="24"/>
      <c r="C16" s="4" t="s">
        <v>35</v>
      </c>
      <c r="D16" s="5" t="s">
        <v>39</v>
      </c>
      <c r="E16" s="5" t="s">
        <v>40</v>
      </c>
      <c r="F16" s="16" t="s">
        <v>40</v>
      </c>
      <c r="G16" s="17"/>
      <c r="H16" s="5">
        <v>13</v>
      </c>
      <c r="I16" s="5">
        <v>13</v>
      </c>
      <c r="J16" s="5"/>
    </row>
    <row r="17" spans="1:10" ht="31.05" customHeight="1" thickBot="1" x14ac:dyDescent="0.45">
      <c r="A17" s="22"/>
      <c r="B17" s="25"/>
      <c r="C17" s="4" t="s">
        <v>41</v>
      </c>
      <c r="D17" s="5" t="s">
        <v>42</v>
      </c>
      <c r="E17" s="5" t="s">
        <v>43</v>
      </c>
      <c r="F17" s="16" t="s">
        <v>44</v>
      </c>
      <c r="G17" s="17"/>
      <c r="H17" s="5">
        <v>10</v>
      </c>
      <c r="I17" s="5">
        <v>10</v>
      </c>
      <c r="J17" s="5"/>
    </row>
    <row r="18" spans="1:10" ht="31.05" customHeight="1" x14ac:dyDescent="0.4">
      <c r="A18" s="22"/>
      <c r="B18" s="23" t="s">
        <v>45</v>
      </c>
      <c r="C18" s="5" t="s">
        <v>46</v>
      </c>
      <c r="D18" s="5" t="s">
        <v>47</v>
      </c>
      <c r="E18" s="5" t="s">
        <v>48</v>
      </c>
      <c r="F18" s="16" t="s">
        <v>70</v>
      </c>
      <c r="G18" s="17"/>
      <c r="H18" s="5">
        <v>5</v>
      </c>
      <c r="I18" s="5">
        <v>5</v>
      </c>
      <c r="J18" s="5"/>
    </row>
    <row r="19" spans="1:10" ht="31.5" x14ac:dyDescent="0.4">
      <c r="A19" s="22"/>
      <c r="B19" s="25"/>
      <c r="C19" s="5" t="s">
        <v>46</v>
      </c>
      <c r="D19" s="5" t="s">
        <v>49</v>
      </c>
      <c r="E19" s="5" t="s">
        <v>73</v>
      </c>
      <c r="F19" s="16" t="s">
        <v>74</v>
      </c>
      <c r="G19" s="17"/>
      <c r="H19" s="5">
        <v>5</v>
      </c>
      <c r="I19" s="5">
        <v>5</v>
      </c>
      <c r="J19" s="5"/>
    </row>
    <row r="20" spans="1:10" ht="31.5" x14ac:dyDescent="0.4">
      <c r="A20" s="22"/>
      <c r="B20" s="15" t="s">
        <v>50</v>
      </c>
      <c r="C20" s="5" t="s">
        <v>51</v>
      </c>
      <c r="D20" s="5" t="s">
        <v>52</v>
      </c>
      <c r="E20" s="5" t="s">
        <v>52</v>
      </c>
      <c r="F20" s="16" t="s">
        <v>52</v>
      </c>
      <c r="G20" s="17"/>
      <c r="H20" s="5"/>
      <c r="I20" s="5"/>
      <c r="J20" s="5"/>
    </row>
    <row r="21" spans="1:10" ht="51.75" customHeight="1" x14ac:dyDescent="0.4">
      <c r="A21" s="22"/>
      <c r="B21" s="15"/>
      <c r="C21" s="5" t="s">
        <v>53</v>
      </c>
      <c r="D21" s="5" t="s">
        <v>54</v>
      </c>
      <c r="E21" s="5" t="s">
        <v>55</v>
      </c>
      <c r="F21" s="16" t="s">
        <v>56</v>
      </c>
      <c r="G21" s="17"/>
      <c r="H21" s="5">
        <v>10</v>
      </c>
      <c r="I21" s="5">
        <v>9.5</v>
      </c>
      <c r="J21" s="5" t="s">
        <v>57</v>
      </c>
    </row>
    <row r="22" spans="1:10" ht="65.650000000000006" customHeight="1" x14ac:dyDescent="0.4">
      <c r="A22" s="22"/>
      <c r="B22" s="15"/>
      <c r="C22" s="5" t="s">
        <v>53</v>
      </c>
      <c r="D22" s="5" t="s">
        <v>58</v>
      </c>
      <c r="E22" s="5" t="s">
        <v>75</v>
      </c>
      <c r="F22" s="16" t="s">
        <v>75</v>
      </c>
      <c r="G22" s="17"/>
      <c r="H22" s="5">
        <v>10</v>
      </c>
      <c r="I22" s="5">
        <v>9.5</v>
      </c>
      <c r="J22" s="5" t="s">
        <v>57</v>
      </c>
    </row>
    <row r="23" spans="1:10" ht="31.5" x14ac:dyDescent="0.4">
      <c r="A23" s="22"/>
      <c r="B23" s="15"/>
      <c r="C23" s="5" t="s">
        <v>59</v>
      </c>
      <c r="D23" s="5" t="s">
        <v>52</v>
      </c>
      <c r="E23" s="5" t="s">
        <v>52</v>
      </c>
      <c r="F23" s="16" t="s">
        <v>52</v>
      </c>
      <c r="G23" s="17"/>
      <c r="H23" s="5"/>
      <c r="I23" s="5"/>
      <c r="J23" s="5"/>
    </row>
    <row r="24" spans="1:10" ht="31.5" x14ac:dyDescent="0.4">
      <c r="A24" s="22"/>
      <c r="B24" s="15"/>
      <c r="C24" s="5" t="s">
        <v>60</v>
      </c>
      <c r="D24" s="5" t="s">
        <v>61</v>
      </c>
      <c r="E24" s="5" t="s">
        <v>62</v>
      </c>
      <c r="F24" s="18">
        <v>0.98</v>
      </c>
      <c r="G24" s="17"/>
      <c r="H24" s="5">
        <v>10</v>
      </c>
      <c r="I24" s="5">
        <v>10</v>
      </c>
      <c r="J24" s="5"/>
    </row>
    <row r="25" spans="1:10" ht="63" x14ac:dyDescent="0.4">
      <c r="A25" s="22"/>
      <c r="B25" s="5" t="s">
        <v>63</v>
      </c>
      <c r="C25" s="5" t="s">
        <v>64</v>
      </c>
      <c r="D25" s="5" t="s">
        <v>65</v>
      </c>
      <c r="E25" s="5" t="s">
        <v>62</v>
      </c>
      <c r="F25" s="18">
        <v>0.95</v>
      </c>
      <c r="G25" s="17"/>
      <c r="H25" s="5">
        <v>10</v>
      </c>
      <c r="I25" s="5">
        <v>10</v>
      </c>
      <c r="J25" s="5"/>
    </row>
    <row r="26" spans="1:10" ht="15.75" x14ac:dyDescent="0.4">
      <c r="A26" s="19" t="s">
        <v>66</v>
      </c>
      <c r="B26" s="19"/>
      <c r="C26" s="19"/>
      <c r="D26" s="19"/>
      <c r="E26" s="19"/>
      <c r="F26" s="19"/>
      <c r="G26" s="19"/>
      <c r="H26" s="2">
        <v>100</v>
      </c>
      <c r="I26" s="3">
        <f>SUM(I14:I25,J7)</f>
        <v>97.014191489361707</v>
      </c>
      <c r="J26" s="1"/>
    </row>
    <row r="27" spans="1:10" ht="153.5" customHeight="1" x14ac:dyDescent="0.4">
      <c r="A27" s="20" t="s">
        <v>67</v>
      </c>
      <c r="B27" s="21"/>
      <c r="C27" s="21"/>
      <c r="D27" s="21"/>
      <c r="E27" s="21"/>
      <c r="F27" s="21"/>
      <c r="G27" s="21"/>
      <c r="H27" s="21"/>
      <c r="I27" s="21"/>
      <c r="J27" s="21"/>
    </row>
  </sheetData>
  <mergeCells count="35">
    <mergeCell ref="F24:G24"/>
    <mergeCell ref="F25:G25"/>
    <mergeCell ref="A26:G26"/>
    <mergeCell ref="A27:J27"/>
    <mergeCell ref="A11:A12"/>
    <mergeCell ref="A13:A25"/>
    <mergeCell ref="B14:B17"/>
    <mergeCell ref="B18:B19"/>
    <mergeCell ref="B20:B24"/>
    <mergeCell ref="F19:G19"/>
    <mergeCell ref="F20:G20"/>
    <mergeCell ref="F21:G21"/>
    <mergeCell ref="F22:G22"/>
    <mergeCell ref="F23:G23"/>
    <mergeCell ref="F15:G15"/>
    <mergeCell ref="F16:G16"/>
    <mergeCell ref="F17:G17"/>
    <mergeCell ref="F18:G18"/>
    <mergeCell ref="B12:E12"/>
    <mergeCell ref="F12:J12"/>
    <mergeCell ref="F13:G13"/>
    <mergeCell ref="F14:G14"/>
    <mergeCell ref="A5:C5"/>
    <mergeCell ref="D5:E5"/>
    <mergeCell ref="H5:J5"/>
    <mergeCell ref="B11:E11"/>
    <mergeCell ref="F11:J11"/>
    <mergeCell ref="A6:C10"/>
    <mergeCell ref="A1:J1"/>
    <mergeCell ref="A2:J2"/>
    <mergeCell ref="A3:C3"/>
    <mergeCell ref="D3:J3"/>
    <mergeCell ref="A4:C4"/>
    <mergeCell ref="D4:E4"/>
    <mergeCell ref="H4:J4"/>
  </mergeCells>
  <phoneticPr fontId="7" type="noConversion"/>
  <pageMargins left="0.70763888888888904" right="0.51180555555555596" top="0.55000000000000004" bottom="0.55000000000000004" header="0.31388888888888899" footer="0.31388888888888899"/>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附件2</vt:lpstr>
      <vt:lpstr>附件2!Print_Area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博予 赵</cp:lastModifiedBy>
  <cp:lastPrinted>2020-04-24T02:17:00Z</cp:lastPrinted>
  <dcterms:created xsi:type="dcterms:W3CDTF">2015-06-06T18:17:00Z</dcterms:created>
  <dcterms:modified xsi:type="dcterms:W3CDTF">2024-05-13T08:11:50Z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CA1EB578057C4BECB199381028F9E3D7_13</vt:lpwstr>
  </property>
</Properties>
</file>