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50" windowHeight="632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<sst xmlns="http://schemas.openxmlformats.org/spreadsheetml/2006/main" count="93" uniqueCount="69">
  <si>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</si>
  <si>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</si>
  <si>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</si>
  <si>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</si>
  <si>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北京市精神卫生保健所提前下达2022年中央转移支付重大传染病防治项目</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</si>
  <si>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</si>
  <si>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</si>
  <si>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</si>
  <si>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</si>
  <si>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</si>
  <si>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</si>
  <si>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</si>
  <si>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</si>
  <si>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</si>
  <si>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</si>
  <si>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</si>
  <si>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</si>
  <si>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</si>
  <si>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</si>
  <si>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</si>
  <si>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</si>
  <si>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</si>
  <si>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</si>
  <si>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</si>
  <si>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</si>
  <si>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</si>
  <si>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</si>
  <si>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为贯彻落实《中华人民共和国精神卫生法》《北京市精神卫生条例》《健康中国行动（2019-2030年）》《健康北京行动（2020-2030年）》《严重精神障碍管理治疗工作规范（2018版）》（国卫疾控发〔2018〕13号）《关于改善一线医务人员工作条件切实关心医务人员身心健康若干措施的通知》（国办发〔2020〕4号）《关于全力做好一线医务人员及其家属保障工作的通知》（肺炎机制发〔2020〕23号）《关于进一步加强北京市严重精神障碍患者服务管理工作的通知》（京卫疾控〔2017〕55号）和《北京市卫生健康委员会关于做好疫情常态化形势下我市精神卫生综合管理工作的通知》（京卫疾控〔2021〕3号）精神等法规和文件精神，结合我市年度工作任务，进一步加强精神卫生综合管理。落实各项严重精神障碍防治措施，创新服务模式，提升严重精神障碍防治水平。探索常见精神障碍防治模式，加强发病状况和发展趋势的监测调查和研究分析，开展抑郁症、老年痴呆等常见精神障碍防治的社会动员和科普宣传。进一步加强心理健康服务。建立健全心理危机干预和援助服务机制，提高心理行为问题的筛查、识别和处置能力，尤其是做好新冠肺炎防控重点人群的心理援助服务；创建国家社会心理服务体系试点区，以点带面推动全市社会心理服务体系建设，维护和增进人民群众身心健康。</t>
  </si>
  <si>
    <t>开展基层精防人员的专业技术培训，覆盖全市16区，提高了基层精防人员的专业技术水平，提升了项目的管理质量和服务质量。编制《北京市社会心理服务体系建设试点工作经验汇编》，汇编梳理了北京市试点工作的背景、成效和典型经验做法，邀请相关专家进行审议和点评，并于年内印刷并发放至全市各区各部门，实现了试点经验的全面性和系统性总结和凝练，为各区和各部门推广社会心理服务体系建设工作提供了工作参考，促进了北京市全面开展社会心理服务体系建设工作。</t>
  </si>
  <si>
    <t>绩效指标</t>
  </si>
  <si>
    <t>一级指标</t>
  </si>
  <si>
    <t>二级指标</t>
  </si>
  <si>
    <t>三级指标</t>
  </si>
  <si>
    <t>年度指标值(A)</t>
  </si>
  <si>
    <t>实际完成值(B)</t>
  </si>
  <si>
    <t>分值</t>
  </si>
  <si>
    <t>偏差原因分析及改进措施</t>
  </si>
  <si>
    <t>产出指标（40分）</t>
  </si>
  <si>
    <t>数量指标</t>
  </si>
  <si>
    <t>严重精神障碍患者筛查任务完成率</t>
  </si>
  <si>
    <t>100%</t>
  </si>
  <si>
    <t>在册严重精神障碍患者治疗率</t>
  </si>
  <si>
    <t>质量指标</t>
  </si>
  <si>
    <t>培训考试合格率</t>
  </si>
  <si>
    <t>培训考试合格率（≥80分）≥80%</t>
  </si>
  <si>
    <t>时效指标</t>
  </si>
  <si>
    <t>工作任务完成日期</t>
  </si>
  <si>
    <t>2023年底前完成</t>
  </si>
  <si>
    <t>成本指标（10分）</t>
  </si>
  <si>
    <t>经济成本指标</t>
  </si>
  <si>
    <t>按照标准列支经费</t>
  </si>
  <si>
    <t>15.9765万元</t>
  </si>
  <si>
    <t>15.97206万元</t>
  </si>
  <si>
    <t>社会成本指标</t>
  </si>
  <si>
    <t>无</t>
  </si>
  <si>
    <t>生态成本指标</t>
  </si>
  <si>
    <t>效果指标（30分）</t>
  </si>
  <si>
    <t>经济效益
指标</t>
  </si>
  <si>
    <t>社会效益
指标</t>
  </si>
  <si>
    <t>完成国家要求在册规范管理率</t>
  </si>
  <si>
    <t>≥80%</t>
  </si>
  <si>
    <t>生态效益
指标</t>
  </si>
  <si>
    <t>可持续影响指标</t>
  </si>
  <si>
    <t>满意度
指标（10分）</t>
  </si>
  <si>
    <t>服务对象满意度指标</t>
  </si>
  <si>
    <t>培训对象满意度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</si>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</sst>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1">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6"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6" fillId="0" borderId="6" xfId="0" applyFont="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6" fillId="0" borderId="7" xfId="0" applyFont="1" applyBorder="1" applyAlignment="1">
      <alignment horizontal="center" vertical="center" wrapText="1"/>
    </xf>
    <xf numFmtId="49" fontId="4" fillId="0"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10" fontId="4"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22225</xdr:colOff>
      <xdr:row>6</xdr:row>
      <xdr:rowOff>27305</xdr:rowOff>
    </xdr:from>
    <xdr:to>
      <xdr:col>3</xdr:col>
      <xdr:colOff>1331595</xdr:colOff>
      <xdr:row>6</xdr:row>
      <xdr:rowOff>356235</xdr:rowOff>
    </xdr:to>
    <xdr:sp>
      <xdr:nvSpPr>
        <xdr:cNvPr id="1025" name="直接箭头连接符 1"/>
        <xdr:cNvSpPr>
          <a:spLocks noChangeShapeType="1"/>
        </xdr:cNvSpPr>
      </xdr:nvSpPr>
      <xdr:spPr>
        <a:xfrm>
          <a:off x="1955800" y="1813560"/>
          <a:ext cx="1309370" cy="32893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70" zoomScaleNormal="100" topLeftCell="A13" workbookViewId="0">
      <selection activeCell="E15" sqref="E15"/>
    </sheetView>
  </sheetViews>
  <sheetFormatPr defaultColWidth="9" defaultRowHeight="14"/>
  <cols>
    <col min="1" max="1" width="5.375" customWidth="1"/>
    <col min="2" max="2" width="7.75" customWidth="1"/>
    <col min="3" max="3" width="12.25" customWidth="1"/>
    <col min="4" max="4" width="17.75" customWidth="1"/>
    <col min="5" max="5" width="24.3916666666667" customWidth="1"/>
    <col min="6" max="6" width="15.9833333333333" customWidth="1"/>
    <col min="7" max="7" width="15.3916666666667"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95" customHeight="1" spans="1:10">
      <c r="A3" s="4" t="s">
        <v>2</v>
      </c>
      <c r="B3" s="4"/>
      <c r="C3" s="4"/>
      <c r="D3" s="4"/>
      <c r="E3" s="4"/>
      <c r="F3" s="4"/>
      <c r="G3" s="4"/>
      <c r="H3" s="4"/>
      <c r="I3" s="4"/>
      <c r="J3" s="4"/>
    </row>
    <row r="4" ht="20.25" customHeight="1" spans="1:10">
      <c r="A4" s="5" t="s">
        <v>3</v>
      </c>
      <c r="B4" s="5"/>
      <c r="C4" s="5"/>
      <c r="D4" s="5" t="s">
        <v>4</v>
      </c>
      <c r="E4" s="5"/>
      <c r="F4" s="5"/>
      <c r="G4" s="5"/>
      <c r="H4" s="5"/>
      <c r="I4" s="5"/>
      <c r="J4" s="5"/>
    </row>
    <row r="5" ht="20.25" customHeight="1" spans="1:10">
      <c r="A5" s="5" t="s">
        <v>5</v>
      </c>
      <c r="B5" s="5"/>
      <c r="C5" s="5"/>
      <c r="D5" s="6" t="s">
        <v>6</v>
      </c>
      <c r="E5" s="7"/>
      <c r="F5" s="8"/>
      <c r="G5" s="5" t="s">
        <v>7</v>
      </c>
      <c r="H5" s="9" t="s">
        <v>8</v>
      </c>
      <c r="I5" s="9"/>
      <c r="J5" s="9"/>
    </row>
    <row r="6" ht="20.25" customHeight="1" spans="1:10">
      <c r="A6" s="5" t="s">
        <v>9</v>
      </c>
      <c r="B6" s="5"/>
      <c r="C6" s="5"/>
      <c r="D6" s="5" t="s">
        <v>10</v>
      </c>
      <c r="E6" s="5"/>
      <c r="F6" s="5"/>
      <c r="G6" s="5" t="s">
        <v>11</v>
      </c>
      <c r="H6" s="9">
        <v>82280024</v>
      </c>
      <c r="I6" s="9"/>
      <c r="J6" s="9"/>
    </row>
    <row r="7" ht="30" spans="1:10">
      <c r="A7" s="9" t="s">
        <v>12</v>
      </c>
      <c r="B7" s="9"/>
      <c r="C7" s="9"/>
      <c r="D7" s="5"/>
      <c r="E7" s="9" t="s">
        <v>13</v>
      </c>
      <c r="F7" s="9" t="s">
        <v>14</v>
      </c>
      <c r="G7" s="9" t="s">
        <v>15</v>
      </c>
      <c r="H7" s="9" t="s">
        <v>16</v>
      </c>
      <c r="I7" s="9" t="s">
        <v>17</v>
      </c>
      <c r="J7" s="5" t="s">
        <v>18</v>
      </c>
    </row>
    <row r="8" ht="20.25" customHeight="1" spans="1:10">
      <c r="A8" s="9"/>
      <c r="B8" s="9"/>
      <c r="C8" s="9"/>
      <c r="D8" s="10" t="s">
        <v>19</v>
      </c>
      <c r="E8" s="5">
        <v>15.9765</v>
      </c>
      <c r="F8" s="5">
        <v>15.9765</v>
      </c>
      <c r="G8" s="5">
        <v>15.97206</v>
      </c>
      <c r="H8" s="5">
        <v>10</v>
      </c>
      <c r="I8" s="38">
        <f>G8/F8</f>
        <v>0.999722091822364</v>
      </c>
      <c r="J8" s="39">
        <f>10*I8</f>
        <v>9.99722091822364</v>
      </c>
    </row>
    <row r="9" ht="15" spans="1:10">
      <c r="A9" s="9"/>
      <c r="B9" s="9"/>
      <c r="C9" s="9"/>
      <c r="D9" s="11" t="s">
        <v>20</v>
      </c>
      <c r="E9" s="5"/>
      <c r="F9" s="5"/>
      <c r="G9" s="5"/>
      <c r="H9" s="5" t="s">
        <v>21</v>
      </c>
      <c r="I9" s="31" t="s">
        <v>21</v>
      </c>
      <c r="J9" s="9" t="s">
        <v>21</v>
      </c>
    </row>
    <row r="10" ht="24.95" customHeight="1" spans="1:10">
      <c r="A10" s="9"/>
      <c r="B10" s="9"/>
      <c r="C10" s="9"/>
      <c r="D10" s="5" t="s">
        <v>22</v>
      </c>
      <c r="E10" s="5">
        <v>15.9765</v>
      </c>
      <c r="F10" s="5">
        <v>15.9765</v>
      </c>
      <c r="G10" s="5">
        <v>15.97206</v>
      </c>
      <c r="H10" s="5" t="s">
        <v>21</v>
      </c>
      <c r="I10" s="38">
        <f>G10/F10</f>
        <v>0.999722091822364</v>
      </c>
      <c r="J10" s="9" t="s">
        <v>21</v>
      </c>
    </row>
    <row r="11" ht="18.95" customHeight="1" spans="1:10">
      <c r="A11" s="9"/>
      <c r="B11" s="9"/>
      <c r="C11" s="9"/>
      <c r="D11" s="12" t="s">
        <v>23</v>
      </c>
      <c r="E11" s="5"/>
      <c r="F11" s="5"/>
      <c r="G11" s="5"/>
      <c r="H11" s="5" t="s">
        <v>21</v>
      </c>
      <c r="I11" s="5" t="s">
        <v>21</v>
      </c>
      <c r="J11" s="9" t="s">
        <v>21</v>
      </c>
    </row>
    <row r="12" ht="26.25" customHeight="1" spans="1:10">
      <c r="A12" s="13" t="s">
        <v>24</v>
      </c>
      <c r="B12" s="9" t="s">
        <v>25</v>
      </c>
      <c r="C12" s="9"/>
      <c r="D12" s="9"/>
      <c r="E12" s="9"/>
      <c r="F12" s="9" t="s">
        <v>26</v>
      </c>
      <c r="G12" s="9"/>
      <c r="H12" s="9"/>
      <c r="I12" s="9"/>
      <c r="J12" s="9"/>
    </row>
    <row r="13" ht="286" customHeight="1" spans="1:10">
      <c r="A13" s="13"/>
      <c r="B13" s="9" t="s">
        <v>27</v>
      </c>
      <c r="C13" s="9"/>
      <c r="D13" s="9"/>
      <c r="E13" s="9"/>
      <c r="F13" s="14" t="s">
        <v>28</v>
      </c>
      <c r="G13" s="14"/>
      <c r="H13" s="14"/>
      <c r="I13" s="14"/>
      <c r="J13" s="14"/>
    </row>
    <row r="14" ht="28.5" customHeight="1" spans="1:10">
      <c r="A14" s="15" t="s">
        <v>29</v>
      </c>
      <c r="B14" s="9" t="s">
        <v>30</v>
      </c>
      <c r="C14" s="5" t="s">
        <v>31</v>
      </c>
      <c r="D14" s="5" t="s">
        <v>32</v>
      </c>
      <c r="E14" s="5" t="s">
        <v>33</v>
      </c>
      <c r="F14" s="9" t="s">
        <v>34</v>
      </c>
      <c r="G14" s="9"/>
      <c r="H14" s="9" t="s">
        <v>35</v>
      </c>
      <c r="I14" s="9" t="s">
        <v>18</v>
      </c>
      <c r="J14" s="9" t="s">
        <v>36</v>
      </c>
    </row>
    <row r="15" ht="57" customHeight="1" spans="1:10">
      <c r="A15" s="16"/>
      <c r="B15" s="17" t="s">
        <v>37</v>
      </c>
      <c r="C15" s="5" t="s">
        <v>38</v>
      </c>
      <c r="D15" s="18" t="s">
        <v>39</v>
      </c>
      <c r="E15" s="19">
        <v>1</v>
      </c>
      <c r="F15" s="18" t="s">
        <v>40</v>
      </c>
      <c r="G15" s="20"/>
      <c r="H15" s="18">
        <v>10</v>
      </c>
      <c r="I15" s="18">
        <v>10</v>
      </c>
      <c r="J15" s="5"/>
    </row>
    <row r="16" customFormat="1" ht="44" customHeight="1" spans="1:10">
      <c r="A16" s="16"/>
      <c r="B16" s="21"/>
      <c r="C16" s="5" t="s">
        <v>38</v>
      </c>
      <c r="D16" s="18" t="s">
        <v>41</v>
      </c>
      <c r="E16" s="19">
        <v>0.6</v>
      </c>
      <c r="F16" s="22">
        <v>0.8832</v>
      </c>
      <c r="G16" s="23"/>
      <c r="H16" s="18">
        <v>10</v>
      </c>
      <c r="I16" s="18">
        <v>10</v>
      </c>
      <c r="J16" s="5"/>
    </row>
    <row r="17" s="1" customFormat="1" ht="49" customHeight="1" spans="1:10">
      <c r="A17" s="16"/>
      <c r="B17" s="24"/>
      <c r="C17" s="20" t="s">
        <v>42</v>
      </c>
      <c r="D17" s="18" t="s">
        <v>43</v>
      </c>
      <c r="E17" s="25" t="s">
        <v>44</v>
      </c>
      <c r="F17" s="26">
        <v>0.877</v>
      </c>
      <c r="G17" s="18"/>
      <c r="H17" s="18">
        <v>10</v>
      </c>
      <c r="I17" s="18">
        <v>10</v>
      </c>
      <c r="J17" s="18"/>
    </row>
    <row r="18" ht="41.25" customHeight="1" spans="1:10">
      <c r="A18" s="16"/>
      <c r="B18" s="27"/>
      <c r="C18" s="5" t="s">
        <v>45</v>
      </c>
      <c r="D18" s="18" t="s">
        <v>46</v>
      </c>
      <c r="E18" s="28" t="s">
        <v>47</v>
      </c>
      <c r="F18" s="18" t="s">
        <v>47</v>
      </c>
      <c r="G18" s="18"/>
      <c r="H18" s="9">
        <v>10</v>
      </c>
      <c r="I18" s="9">
        <v>10</v>
      </c>
      <c r="J18" s="5"/>
    </row>
    <row r="19" ht="38.25" customHeight="1" spans="1:10">
      <c r="A19" s="16"/>
      <c r="B19" s="17" t="s">
        <v>48</v>
      </c>
      <c r="C19" s="9" t="s">
        <v>49</v>
      </c>
      <c r="D19" s="18" t="s">
        <v>50</v>
      </c>
      <c r="E19" s="28" t="s">
        <v>51</v>
      </c>
      <c r="F19" s="18" t="s">
        <v>52</v>
      </c>
      <c r="G19" s="18"/>
      <c r="H19" s="9">
        <v>10</v>
      </c>
      <c r="I19" s="9">
        <v>10</v>
      </c>
      <c r="J19" s="5"/>
    </row>
    <row r="20" ht="38.25" customHeight="1" spans="1:10">
      <c r="A20" s="16"/>
      <c r="B20" s="21"/>
      <c r="C20" s="9" t="s">
        <v>53</v>
      </c>
      <c r="D20" s="9" t="s">
        <v>54</v>
      </c>
      <c r="E20" s="9" t="s">
        <v>54</v>
      </c>
      <c r="F20" s="9" t="s">
        <v>54</v>
      </c>
      <c r="G20" s="9"/>
      <c r="H20" s="9">
        <v>0</v>
      </c>
      <c r="I20" s="9">
        <v>0</v>
      </c>
      <c r="J20" s="5"/>
    </row>
    <row r="21" ht="38.25" customHeight="1" spans="1:10">
      <c r="A21" s="16"/>
      <c r="B21" s="27"/>
      <c r="C21" s="9" t="s">
        <v>55</v>
      </c>
      <c r="D21" s="9" t="s">
        <v>54</v>
      </c>
      <c r="E21" s="9" t="s">
        <v>54</v>
      </c>
      <c r="F21" s="9" t="s">
        <v>54</v>
      </c>
      <c r="G21" s="9"/>
      <c r="H21" s="9">
        <v>0</v>
      </c>
      <c r="I21" s="9">
        <v>0</v>
      </c>
      <c r="J21" s="5"/>
    </row>
    <row r="22" ht="30" spans="1:10">
      <c r="A22" s="16"/>
      <c r="B22" s="29" t="s">
        <v>56</v>
      </c>
      <c r="C22" s="29" t="s">
        <v>57</v>
      </c>
      <c r="D22" s="18" t="s">
        <v>54</v>
      </c>
      <c r="E22" s="9" t="s">
        <v>54</v>
      </c>
      <c r="F22" s="9" t="s">
        <v>54</v>
      </c>
      <c r="G22" s="9"/>
      <c r="H22" s="9">
        <v>0</v>
      </c>
      <c r="I22" s="9">
        <v>0</v>
      </c>
      <c r="J22" s="5"/>
    </row>
    <row r="23" ht="30" spans="1:10">
      <c r="A23" s="16"/>
      <c r="B23" s="29"/>
      <c r="C23" s="30" t="s">
        <v>58</v>
      </c>
      <c r="D23" s="18" t="s">
        <v>59</v>
      </c>
      <c r="E23" s="9" t="s">
        <v>60</v>
      </c>
      <c r="F23" s="31">
        <v>0.9602</v>
      </c>
      <c r="G23" s="5"/>
      <c r="H23" s="9">
        <v>30</v>
      </c>
      <c r="I23" s="5">
        <v>30</v>
      </c>
      <c r="J23" s="9"/>
    </row>
    <row r="24" ht="36.95" customHeight="1" spans="1:10">
      <c r="A24" s="16"/>
      <c r="B24" s="29"/>
      <c r="C24" s="30" t="s">
        <v>61</v>
      </c>
      <c r="D24" s="18" t="s">
        <v>54</v>
      </c>
      <c r="E24" s="9" t="s">
        <v>54</v>
      </c>
      <c r="F24" s="9" t="s">
        <v>54</v>
      </c>
      <c r="G24" s="9"/>
      <c r="H24" s="9">
        <v>0</v>
      </c>
      <c r="I24" s="9">
        <v>0</v>
      </c>
      <c r="J24" s="5"/>
    </row>
    <row r="25" ht="39.95" customHeight="1" spans="1:10">
      <c r="A25" s="16"/>
      <c r="B25" s="29"/>
      <c r="C25" s="30" t="s">
        <v>62</v>
      </c>
      <c r="D25" s="18" t="s">
        <v>54</v>
      </c>
      <c r="E25" s="9" t="s">
        <v>54</v>
      </c>
      <c r="F25" s="9" t="s">
        <v>54</v>
      </c>
      <c r="G25" s="9"/>
      <c r="H25" s="9">
        <v>0</v>
      </c>
      <c r="I25" s="9">
        <v>0</v>
      </c>
      <c r="J25" s="5"/>
    </row>
    <row r="26" ht="78" customHeight="1" spans="1:10">
      <c r="A26" s="16"/>
      <c r="B26" s="17" t="s">
        <v>63</v>
      </c>
      <c r="C26" s="30" t="s">
        <v>64</v>
      </c>
      <c r="D26" s="32" t="s">
        <v>65</v>
      </c>
      <c r="E26" s="33" t="s">
        <v>66</v>
      </c>
      <c r="F26" s="34">
        <v>0.993</v>
      </c>
      <c r="G26" s="33"/>
      <c r="H26" s="32">
        <v>10</v>
      </c>
      <c r="I26" s="33">
        <v>10</v>
      </c>
      <c r="J26" s="18"/>
    </row>
    <row r="27" ht="27" customHeight="1" spans="1:10">
      <c r="A27" s="35" t="s">
        <v>67</v>
      </c>
      <c r="B27" s="35"/>
      <c r="C27" s="35"/>
      <c r="D27" s="35"/>
      <c r="E27" s="35"/>
      <c r="F27" s="35"/>
      <c r="G27" s="35"/>
      <c r="H27" s="35">
        <v>100</v>
      </c>
      <c r="I27" s="40">
        <f>SUM(I15:I26)+J8</f>
        <v>99.9972209182236</v>
      </c>
      <c r="J27" s="5"/>
    </row>
    <row r="28" ht="161.25" customHeight="1" spans="1:10">
      <c r="A28" s="36" t="s">
        <v>68</v>
      </c>
      <c r="B28" s="37"/>
      <c r="C28" s="37"/>
      <c r="D28" s="37"/>
      <c r="E28" s="37"/>
      <c r="F28" s="37"/>
      <c r="G28" s="37"/>
      <c r="H28" s="37"/>
      <c r="I28" s="37"/>
      <c r="J28" s="37"/>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64" fitToHeight="0" orientation="portrait"/>
  <headerFooter/>
  <ignoredErrors>
    <ignoredError sqref="F15" numberStoredAsText="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2015-06-09T18:17:00Z</dcterms:created>
  <cp:lastPrinted>2024-04-24T03:22:00Z</cp:lastPrinted>
  <dcterms:modified xsi:type="dcterms:W3CDTF">2024-05-16T04:32:11Z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7443C47D47364FE49C05768CF099536B_13</vt:lpwstr>
  </property>
</Properties>
</file>