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<sst xmlns="http://schemas.openxmlformats.org/spreadsheetml/2006/main" count="97" uniqueCount="74">
  <si>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</si>
  <si>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</si>
  <si>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</si>
  <si>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</si>
  <si>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办公设备采购</t>
  </si>
  <si>
    <t>主管部门</t>
  </si>
  <si>
    <t>北京市卫生健康委员会</t>
  </si>
  <si>
    <t>实施单位</t>
  </si>
  <si>
    <t>北京市老龄协会</t>
  </si>
  <si>
    <t>项目负责人</t>
  </si>
  <si>
    <t>毕喜华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</si>
  <si>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</si>
  <si>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</si>
  <si>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</si>
  <si>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</si>
  <si>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</si>
  <si>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</si>
  <si>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</si>
  <si>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</si>
  <si>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</si>
  <si>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</si>
  <si>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</si>
  <si>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</si>
  <si>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</si>
  <si>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</si>
  <si>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</si>
  <si>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</si>
  <si>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保障机关日常办公运行。</t>
  </si>
  <si>
    <t>设备正常使用，无任何情况，满足机关日常办公运行。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</si>
  <si>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</si>
  <si>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</si>
  <si>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</si>
  <si>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</si>
  <si>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</si>
  <si>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</si>
  <si>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</si>
  <si>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</si>
  <si>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</si>
  <si>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</si>
  <si>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采购数量</t>
  </si>
  <si>
    <t>≥20台/套</t>
  </si>
  <si>
    <t>20台/套</t>
  </si>
  <si>
    <t>质量指标</t>
  </si>
  <si>
    <t>设备验收合格率</t>
  </si>
  <si>
    <t>≥100%</t>
  </si>
  <si>
    <t>时效指标</t>
  </si>
  <si>
    <t>项目完成时间</t>
  </si>
  <si>
    <t>12月前完成</t>
  </si>
  <si>
    <t>6月底前</t>
  </si>
  <si>
    <t>成本指标（10分）</t>
  </si>
  <si>
    <t>经济成本指标</t>
  </si>
  <si>
    <t>设备采购成本</t>
  </si>
  <si>
    <t>≤3.0109万元</t>
  </si>
  <si>
    <t>2.9574万元</t>
  </si>
  <si>
    <t>社会成本指标</t>
  </si>
  <si>
    <t>无</t>
  </si>
  <si>
    <t>生态成本指标</t>
  </si>
  <si>
    <t>效果指标（30分）</t>
  </si>
  <si>
    <t>经济效益
指标</t>
  </si>
  <si>
    <t>采购资金节约率</t>
  </si>
  <si>
    <t>社会效益
指标</t>
  </si>
  <si>
    <t>设备利用率</t>
  </si>
  <si>
    <t>国产化率</t>
  </si>
  <si>
    <t>生态效益
指标</t>
  </si>
  <si>
    <t>可持续影响指标</t>
  </si>
  <si>
    <t>预计使用年限</t>
  </si>
  <si>
    <t>6年</t>
  </si>
  <si>
    <t>满意度
指标（10分）</t>
  </si>
  <si>
    <t>服务对象满意度指标</t>
  </si>
  <si>
    <t>使用人员满意度</t>
  </si>
  <si>
    <t>≥95%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</si>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</sst>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70" zoomScaleNormal="100" topLeftCell="A2" workbookViewId="0">
      <selection activeCell="I7" sqref="I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55522283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3.0109</v>
      </c>
      <c r="F8" s="5">
        <v>3.0109</v>
      </c>
      <c r="G8" s="5">
        <v>2.9574</v>
      </c>
      <c r="H8" s="11">
        <v>10</v>
      </c>
      <c r="I8" s="36">
        <f>G8/F8</f>
        <v>0.982231226543558</v>
      </c>
      <c r="J8" s="16">
        <f>10*I8</f>
        <v>9.82231226543558</v>
      </c>
    </row>
    <row r="9" ht="15" spans="1:10">
      <c r="A9" s="9"/>
      <c r="B9" s="9"/>
      <c r="C9" s="9"/>
      <c r="D9" s="12" t="s">
        <v>20</v>
      </c>
      <c r="E9" s="5">
        <v>3.0109</v>
      </c>
      <c r="F9" s="5">
        <v>3.0109</v>
      </c>
      <c r="G9" s="5">
        <v>2.9574</v>
      </c>
      <c r="H9" s="5" t="s">
        <v>21</v>
      </c>
      <c r="I9" s="36">
        <f>G9/F9</f>
        <v>0.982231226543558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1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  <c r="K13" s="37"/>
    </row>
    <row r="14" ht="39" customHeight="1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4"/>
      <c r="B15" s="15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16">
        <v>15</v>
      </c>
      <c r="I15" s="16">
        <v>15</v>
      </c>
      <c r="J15" s="5"/>
    </row>
    <row r="16" s="1" customFormat="1" ht="41" customHeight="1" spans="1:10">
      <c r="A16" s="17"/>
      <c r="B16" s="18"/>
      <c r="C16" s="19" t="s">
        <v>42</v>
      </c>
      <c r="D16" s="20" t="s">
        <v>43</v>
      </c>
      <c r="E16" s="20" t="s">
        <v>44</v>
      </c>
      <c r="F16" s="21">
        <v>1</v>
      </c>
      <c r="G16" s="20"/>
      <c r="H16" s="22">
        <v>15</v>
      </c>
      <c r="I16" s="22">
        <v>15</v>
      </c>
      <c r="J16" s="19"/>
    </row>
    <row r="17" ht="41" customHeight="1" spans="1:11">
      <c r="A17" s="14"/>
      <c r="B17" s="23"/>
      <c r="C17" s="24" t="s">
        <v>45</v>
      </c>
      <c r="D17" s="25" t="s">
        <v>46</v>
      </c>
      <c r="E17" s="25" t="s">
        <v>47</v>
      </c>
      <c r="F17" s="26" t="s">
        <v>48</v>
      </c>
      <c r="G17" s="26"/>
      <c r="H17" s="27">
        <v>10</v>
      </c>
      <c r="I17" s="27">
        <v>10</v>
      </c>
      <c r="J17" s="24"/>
      <c r="K17" s="38"/>
    </row>
    <row r="18" ht="38" customHeight="1" spans="1:10">
      <c r="A18" s="14"/>
      <c r="B18" s="15" t="s">
        <v>49</v>
      </c>
      <c r="C18" s="9" t="s">
        <v>50</v>
      </c>
      <c r="D18" s="9" t="s">
        <v>51</v>
      </c>
      <c r="E18" s="9" t="s">
        <v>52</v>
      </c>
      <c r="F18" s="9" t="s">
        <v>53</v>
      </c>
      <c r="G18" s="9"/>
      <c r="H18" s="16">
        <v>10</v>
      </c>
      <c r="I18" s="16">
        <v>10</v>
      </c>
      <c r="J18" s="5"/>
    </row>
    <row r="19" ht="38" customHeight="1" spans="1:10">
      <c r="A19" s="14"/>
      <c r="B19" s="28"/>
      <c r="C19" s="9" t="s">
        <v>54</v>
      </c>
      <c r="D19" s="9" t="s">
        <v>55</v>
      </c>
      <c r="E19" s="9" t="s">
        <v>55</v>
      </c>
      <c r="F19" s="9" t="s">
        <v>55</v>
      </c>
      <c r="G19" s="9"/>
      <c r="H19" s="16">
        <v>0</v>
      </c>
      <c r="I19" s="16">
        <v>0</v>
      </c>
      <c r="J19" s="5"/>
    </row>
    <row r="20" ht="38" customHeight="1" spans="1:10">
      <c r="A20" s="14"/>
      <c r="B20" s="23"/>
      <c r="C20" s="9" t="s">
        <v>56</v>
      </c>
      <c r="D20" s="9" t="s">
        <v>55</v>
      </c>
      <c r="E20" s="9" t="s">
        <v>55</v>
      </c>
      <c r="F20" s="9" t="s">
        <v>55</v>
      </c>
      <c r="G20" s="9"/>
      <c r="H20" s="16">
        <v>0</v>
      </c>
      <c r="I20" s="16">
        <v>0</v>
      </c>
      <c r="J20" s="5"/>
    </row>
    <row r="21" ht="30" spans="1:10">
      <c r="A21" s="14"/>
      <c r="B21" s="29" t="s">
        <v>57</v>
      </c>
      <c r="C21" s="29" t="s">
        <v>58</v>
      </c>
      <c r="D21" s="9" t="s">
        <v>59</v>
      </c>
      <c r="E21" s="30">
        <v>0.95</v>
      </c>
      <c r="F21" s="31">
        <v>0.98</v>
      </c>
      <c r="G21" s="5"/>
      <c r="H21" s="16">
        <v>10</v>
      </c>
      <c r="I21" s="11">
        <v>10</v>
      </c>
      <c r="J21" s="5"/>
    </row>
    <row r="22" ht="15" spans="1:10">
      <c r="A22" s="14"/>
      <c r="B22" s="29"/>
      <c r="C22" s="15" t="s">
        <v>60</v>
      </c>
      <c r="D22" s="9" t="s">
        <v>61</v>
      </c>
      <c r="E22" s="30">
        <v>1</v>
      </c>
      <c r="F22" s="31">
        <v>1</v>
      </c>
      <c r="G22" s="5"/>
      <c r="H22" s="16">
        <v>10</v>
      </c>
      <c r="I22" s="11">
        <v>10</v>
      </c>
      <c r="J22" s="5"/>
    </row>
    <row r="23" ht="37" customHeight="1" spans="1:10">
      <c r="A23" s="14"/>
      <c r="B23" s="29"/>
      <c r="C23" s="23"/>
      <c r="D23" s="9" t="s">
        <v>62</v>
      </c>
      <c r="E23" s="30">
        <v>0.95</v>
      </c>
      <c r="F23" s="31">
        <v>1</v>
      </c>
      <c r="G23" s="5"/>
      <c r="H23" s="16">
        <v>5</v>
      </c>
      <c r="I23" s="11">
        <v>5</v>
      </c>
      <c r="J23" s="5"/>
    </row>
    <row r="24" ht="40" customHeight="1" spans="1:10">
      <c r="A24" s="14"/>
      <c r="B24" s="29"/>
      <c r="C24" s="29" t="s">
        <v>63</v>
      </c>
      <c r="D24" s="9" t="s">
        <v>55</v>
      </c>
      <c r="E24" s="9" t="s">
        <v>55</v>
      </c>
      <c r="F24" s="9" t="s">
        <v>55</v>
      </c>
      <c r="G24" s="9"/>
      <c r="H24" s="16">
        <v>0</v>
      </c>
      <c r="I24" s="16">
        <v>0</v>
      </c>
      <c r="J24" s="5"/>
    </row>
    <row r="25" ht="40" customHeight="1" spans="1:10">
      <c r="A25" s="14"/>
      <c r="B25" s="29"/>
      <c r="C25" s="29" t="s">
        <v>64</v>
      </c>
      <c r="D25" s="9" t="s">
        <v>65</v>
      </c>
      <c r="E25" s="9" t="s">
        <v>66</v>
      </c>
      <c r="F25" s="5" t="s">
        <v>66</v>
      </c>
      <c r="G25" s="5"/>
      <c r="H25" s="16">
        <v>5</v>
      </c>
      <c r="I25" s="11">
        <v>5</v>
      </c>
      <c r="J25" s="5"/>
    </row>
    <row r="26" ht="51" customHeight="1" spans="1:10">
      <c r="A26" s="14"/>
      <c r="B26" s="29" t="s">
        <v>67</v>
      </c>
      <c r="C26" s="29" t="s">
        <v>68</v>
      </c>
      <c r="D26" s="9" t="s">
        <v>69</v>
      </c>
      <c r="E26" s="5" t="s">
        <v>70</v>
      </c>
      <c r="F26" s="31">
        <v>1</v>
      </c>
      <c r="G26" s="5"/>
      <c r="H26" s="16">
        <v>10</v>
      </c>
      <c r="I26" s="11">
        <v>9</v>
      </c>
      <c r="J26" s="9" t="s">
        <v>71</v>
      </c>
    </row>
    <row r="27" ht="27" customHeight="1" spans="1:10">
      <c r="A27" s="32" t="s">
        <v>72</v>
      </c>
      <c r="B27" s="32"/>
      <c r="C27" s="32"/>
      <c r="D27" s="32"/>
      <c r="E27" s="32"/>
      <c r="F27" s="32"/>
      <c r="G27" s="32"/>
      <c r="H27" s="33">
        <v>100</v>
      </c>
      <c r="I27" s="33">
        <f>SUM(I15:I26)+J8</f>
        <v>98.8223122654356</v>
      </c>
      <c r="J27" s="5"/>
    </row>
    <row r="28" ht="161" customHeight="1" spans="1:10">
      <c r="A28" s="34" t="s">
        <v>73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C22:C23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2024-05-14T08:39:31Z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