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activeTab="1"/>
  </bookViews>
  <sheets>
    <sheet name="综合监督事业发展" sheetId="2" r:id="rId1"/>
    <sheet name="综合监督基础运行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<sst xmlns="http://schemas.openxmlformats.org/spreadsheetml/2006/main" count="156" uniqueCount="83">
  <si>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</si>
  <si>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</si>
  <si>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</si>
  <si>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</si>
  <si>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综合监督事业发展</t>
  </si>
  <si>
    <t>主管部门</t>
  </si>
  <si>
    <t>北京市卫生健康委员会</t>
  </si>
  <si>
    <t>实施单位</t>
  </si>
  <si>
    <t>综合监督处</t>
  </si>
  <si>
    <t>项目负责人</t>
  </si>
  <si>
    <t>刘劲松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</si>
  <si>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</si>
  <si>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</si>
  <si>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</si>
  <si>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</si>
  <si>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</si>
  <si>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</si>
  <si>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</si>
  <si>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</si>
  <si>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</si>
  <si>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</si>
  <si>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</si>
  <si>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</si>
  <si>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</si>
  <si>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</si>
  <si>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</si>
  <si>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</si>
  <si>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在国家卫生健康委和市委市政府的领导下，围绕健康北京战略，保障公共卫生、医疗卫生秩序的平稳运行，不断加大综合监督执法力度，各项工作稳步持续向纵深推进。</t>
  </si>
  <si>
    <t>在国家卫生健康委和市委市政府的领导下，加大了综合监督执法力度，各项工作稳步持续向纵深推进。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</si>
  <si>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</si>
  <si>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</si>
  <si>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</si>
  <si>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</si>
  <si>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</si>
  <si>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</si>
  <si>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</si>
  <si>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</si>
  <si>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</si>
  <si>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</si>
  <si>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举办会议数量</t>
  </si>
  <si>
    <t>质量指标</t>
  </si>
  <si>
    <t>项目覆盖率</t>
  </si>
  <si>
    <t>90%以上</t>
  </si>
  <si>
    <t>时效指标</t>
  </si>
  <si>
    <t>项目整体进度实施的合理性</t>
  </si>
  <si>
    <t>3月</t>
  </si>
  <si>
    <t>成本指标</t>
  </si>
  <si>
    <t>培训次数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</si>
  <si>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</si>
  <si>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</si>
  <si>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</si>
  <si>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提升综合监管效能</t>
  </si>
  <si>
    <t>定性</t>
  </si>
  <si>
    <t>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</si>
  <si>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</si>
  <si>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</si>
  <si>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</si>
  <si>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</si>
  <si>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卫生监督员满意度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</si>
  <si>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</si>
  <si>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</si>
  <si>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综合监督基础运行</t>
  </si>
  <si>
    <t>北京市卫生健康委员会机关</t>
  </si>
  <si>
    <t>产出指标(40分)</t>
  </si>
  <si>
    <t>项目会议培训次数</t>
  </si>
  <si>
    <t>≥3次</t>
  </si>
  <si>
    <t>5次</t>
  </si>
  <si>
    <t>项目培训覆盖率</t>
  </si>
  <si>
    <t>项目实施完成时间</t>
  </si>
  <si>
    <t>≤12月</t>
  </si>
  <si>
    <t>12月</t>
  </si>
  <si>
    <t>成本指标(10分)</t>
  </si>
  <si>
    <t>经济成本指标</t>
  </si>
  <si>
    <t>预算控制数</t>
  </si>
  <si>
    <t>≤146.3万元</t>
  </si>
  <si>
    <t>129.493万元</t>
  </si>
  <si>
    <t>曝光台项目预算控制数</t>
  </si>
  <si>
    <t>≤15万元</t>
  </si>
  <si>
    <t>15万元</t>
  </si>
  <si>
    <t>无</t>
  </si>
  <si>
    <t>对卫生监督管理工作的指导作用</t>
  </si>
  <si>
    <t>优良中低差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</si>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</sst>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opLeftCell="A11" workbookViewId="0">
      <selection activeCell="E22" sqref="E22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20.2666666666667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22" t="s">
        <v>8</v>
      </c>
      <c r="I5" s="22"/>
      <c r="J5" s="22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22">
        <v>55532618</v>
      </c>
      <c r="I6" s="22"/>
      <c r="J6" s="22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93</v>
      </c>
      <c r="F8" s="4">
        <v>93</v>
      </c>
      <c r="G8" s="4">
        <v>93</v>
      </c>
      <c r="H8" s="4">
        <v>10</v>
      </c>
      <c r="I8" s="23">
        <f t="shared" ref="I8:I11" si="0">G8/F8</f>
        <v>1</v>
      </c>
      <c r="J8" s="6">
        <f>10*I8</f>
        <v>10</v>
      </c>
    </row>
    <row r="9" ht="30" spans="1:10">
      <c r="A9" s="6"/>
      <c r="B9" s="6"/>
      <c r="C9" s="6"/>
      <c r="D9" s="9" t="s">
        <v>20</v>
      </c>
      <c r="E9" s="4"/>
      <c r="F9" s="4"/>
      <c r="G9" s="4"/>
      <c r="H9" s="4" t="s">
        <v>21</v>
      </c>
      <c r="I9" s="23" t="e">
        <f t="shared" si="0"/>
        <v>#DIV/0!</v>
      </c>
      <c r="J9" s="6" t="s">
        <v>21</v>
      </c>
    </row>
    <row r="10" ht="25.0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23" t="e">
        <f t="shared" si="0"/>
        <v>#DIV/0!</v>
      </c>
      <c r="J10" s="6" t="s">
        <v>21</v>
      </c>
    </row>
    <row r="11" ht="19.05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23" t="e">
        <f t="shared" si="0"/>
        <v>#DIV/0!</v>
      </c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>
        <v>8</v>
      </c>
      <c r="F15" s="4">
        <v>10</v>
      </c>
      <c r="G15" s="4"/>
      <c r="H15" s="6">
        <v>10</v>
      </c>
      <c r="I15" s="6">
        <v>10</v>
      </c>
      <c r="J15" s="4"/>
    </row>
    <row r="16" ht="24" customHeight="1" spans="1:10">
      <c r="A16" s="10"/>
      <c r="B16" s="11"/>
      <c r="C16" s="4" t="s">
        <v>40</v>
      </c>
      <c r="D16" s="6" t="s">
        <v>41</v>
      </c>
      <c r="E16" s="12">
        <v>0.7</v>
      </c>
      <c r="F16" s="6" t="s">
        <v>42</v>
      </c>
      <c r="G16" s="6"/>
      <c r="H16" s="6">
        <v>20</v>
      </c>
      <c r="I16" s="6">
        <v>20</v>
      </c>
      <c r="J16" s="4"/>
    </row>
    <row r="17" ht="25.05" customHeight="1" spans="1:10">
      <c r="A17" s="10"/>
      <c r="B17" s="11"/>
      <c r="C17" s="4" t="s">
        <v>43</v>
      </c>
      <c r="D17" s="6" t="s">
        <v>44</v>
      </c>
      <c r="E17" s="6" t="s">
        <v>45</v>
      </c>
      <c r="F17" s="6" t="s">
        <v>45</v>
      </c>
      <c r="G17" s="6"/>
      <c r="H17" s="6">
        <v>10</v>
      </c>
      <c r="I17" s="6">
        <v>10</v>
      </c>
      <c r="J17" s="4"/>
    </row>
    <row r="18" ht="24" customHeight="1" spans="1:10">
      <c r="A18" s="10"/>
      <c r="B18" s="11"/>
      <c r="C18" s="4" t="s">
        <v>46</v>
      </c>
      <c r="D18" s="6" t="s">
        <v>47</v>
      </c>
      <c r="E18" s="6">
        <v>10</v>
      </c>
      <c r="F18" s="6">
        <v>10</v>
      </c>
      <c r="G18" s="6"/>
      <c r="H18" s="6">
        <v>30</v>
      </c>
      <c r="I18" s="6">
        <v>30</v>
      </c>
      <c r="J18" s="4"/>
    </row>
    <row r="19" ht="30" spans="1:10">
      <c r="A19" s="10"/>
      <c r="B19" s="11" t="s">
        <v>48</v>
      </c>
      <c r="C19" s="11" t="s">
        <v>49</v>
      </c>
      <c r="D19" s="6"/>
      <c r="E19" s="6"/>
      <c r="F19" s="4"/>
      <c r="G19" s="4"/>
      <c r="H19" s="6"/>
      <c r="I19" s="4"/>
      <c r="J19" s="4"/>
    </row>
    <row r="20" ht="30" spans="1:10">
      <c r="A20" s="10"/>
      <c r="B20" s="11"/>
      <c r="C20" s="11" t="s">
        <v>50</v>
      </c>
      <c r="D20" s="6" t="s">
        <v>51</v>
      </c>
      <c r="E20" s="6" t="s">
        <v>52</v>
      </c>
      <c r="F20" s="4" t="s">
        <v>53</v>
      </c>
      <c r="G20" s="4"/>
      <c r="H20" s="6">
        <v>10</v>
      </c>
      <c r="I20" s="4">
        <v>10</v>
      </c>
      <c r="J20" s="4"/>
    </row>
    <row r="21" ht="30" spans="1:10">
      <c r="A21" s="10"/>
      <c r="B21" s="11"/>
      <c r="C21" s="11" t="s">
        <v>54</v>
      </c>
      <c r="D21" s="6"/>
      <c r="E21" s="6"/>
      <c r="F21" s="4"/>
      <c r="G21" s="4"/>
      <c r="H21" s="6"/>
      <c r="I21" s="4"/>
      <c r="J21" s="4"/>
    </row>
    <row r="22" ht="30" spans="1:10">
      <c r="A22" s="10"/>
      <c r="B22" s="11"/>
      <c r="C22" s="11" t="s">
        <v>55</v>
      </c>
      <c r="D22" s="6"/>
      <c r="E22" s="6"/>
      <c r="F22" s="4"/>
      <c r="G22" s="4"/>
      <c r="H22" s="6"/>
      <c r="I22" s="4"/>
      <c r="J22" s="4"/>
    </row>
    <row r="23" ht="60" spans="1:10">
      <c r="A23" s="10"/>
      <c r="B23" s="11" t="s">
        <v>56</v>
      </c>
      <c r="C23" s="11" t="s">
        <v>57</v>
      </c>
      <c r="D23" s="6" t="s">
        <v>58</v>
      </c>
      <c r="E23" s="15">
        <v>0.95</v>
      </c>
      <c r="F23" s="15">
        <v>0.98</v>
      </c>
      <c r="G23" s="4"/>
      <c r="H23" s="6">
        <v>10</v>
      </c>
      <c r="I23" s="4">
        <v>10</v>
      </c>
      <c r="J23" s="6"/>
    </row>
    <row r="24" ht="15" spans="1:10">
      <c r="A24" s="16" t="s">
        <v>59</v>
      </c>
      <c r="B24" s="16"/>
      <c r="C24" s="16"/>
      <c r="D24" s="16"/>
      <c r="E24" s="16"/>
      <c r="F24" s="16"/>
      <c r="G24" s="16"/>
      <c r="H24" s="16">
        <v>100</v>
      </c>
      <c r="I24" s="16">
        <f>SUM(I15:I23)+J8</f>
        <v>100</v>
      </c>
      <c r="J24" s="4"/>
    </row>
    <row r="25" ht="161" customHeight="1" spans="1:10">
      <c r="A25" s="17" t="s">
        <v>60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K12" sqref="K12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20.2666666666667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61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62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55532618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8">
        <v>146.3</v>
      </c>
      <c r="F8" s="8">
        <v>146.3</v>
      </c>
      <c r="G8" s="8">
        <v>129.493</v>
      </c>
      <c r="H8" s="4">
        <v>10</v>
      </c>
      <c r="I8" s="19">
        <f t="shared" ref="I8:I9" si="0">G8/F8</f>
        <v>0.88511961722488</v>
      </c>
      <c r="J8" s="20">
        <f>10*I8</f>
        <v>8.8511961722488</v>
      </c>
    </row>
    <row r="9" ht="30" spans="1:10">
      <c r="A9" s="6"/>
      <c r="B9" s="6"/>
      <c r="C9" s="6"/>
      <c r="D9" s="9" t="s">
        <v>20</v>
      </c>
      <c r="E9" s="8">
        <v>146.3</v>
      </c>
      <c r="F9" s="8">
        <v>146.3</v>
      </c>
      <c r="G9" s="8">
        <v>129.493</v>
      </c>
      <c r="H9" s="4" t="s">
        <v>21</v>
      </c>
      <c r="I9" s="19">
        <f t="shared" si="0"/>
        <v>0.88511961722488</v>
      </c>
      <c r="J9" s="6" t="s">
        <v>21</v>
      </c>
    </row>
    <row r="10" ht="25.0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4" t="s">
        <v>21</v>
      </c>
      <c r="J10" s="6" t="s">
        <v>21</v>
      </c>
    </row>
    <row r="11" ht="19.05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4" t="s">
        <v>21</v>
      </c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1" t="s">
        <v>63</v>
      </c>
      <c r="C15" s="4" t="s">
        <v>38</v>
      </c>
      <c r="D15" s="4" t="s">
        <v>64</v>
      </c>
      <c r="E15" s="4" t="s">
        <v>65</v>
      </c>
      <c r="F15" s="4" t="s">
        <v>66</v>
      </c>
      <c r="G15" s="4"/>
      <c r="H15" s="6">
        <v>20</v>
      </c>
      <c r="I15" s="6">
        <v>20</v>
      </c>
      <c r="J15" s="4"/>
    </row>
    <row r="16" ht="24" customHeight="1" spans="1:10">
      <c r="A16" s="10"/>
      <c r="B16" s="11"/>
      <c r="C16" s="4" t="s">
        <v>40</v>
      </c>
      <c r="D16" s="4" t="s">
        <v>67</v>
      </c>
      <c r="E16" s="12">
        <v>1</v>
      </c>
      <c r="F16" s="12">
        <v>1</v>
      </c>
      <c r="G16" s="6"/>
      <c r="H16" s="6">
        <v>10</v>
      </c>
      <c r="I16" s="4">
        <v>10</v>
      </c>
      <c r="J16" s="4"/>
    </row>
    <row r="17" ht="25.05" customHeight="1" spans="1:10">
      <c r="A17" s="10"/>
      <c r="B17" s="11"/>
      <c r="C17" s="4" t="s">
        <v>43</v>
      </c>
      <c r="D17" s="4" t="s">
        <v>68</v>
      </c>
      <c r="E17" s="6" t="s">
        <v>69</v>
      </c>
      <c r="F17" s="6" t="s">
        <v>70</v>
      </c>
      <c r="G17" s="6"/>
      <c r="H17" s="6">
        <v>10</v>
      </c>
      <c r="I17" s="4">
        <v>10</v>
      </c>
      <c r="J17" s="4"/>
    </row>
    <row r="18" ht="48.75" customHeight="1" spans="1:10">
      <c r="A18" s="10"/>
      <c r="B18" s="13" t="s">
        <v>71</v>
      </c>
      <c r="C18" s="6" t="s">
        <v>72</v>
      </c>
      <c r="D18" s="4" t="s">
        <v>73</v>
      </c>
      <c r="E18" s="6" t="s">
        <v>74</v>
      </c>
      <c r="F18" s="6" t="s">
        <v>75</v>
      </c>
      <c r="G18" s="6"/>
      <c r="H18" s="6">
        <v>5</v>
      </c>
      <c r="I18" s="6">
        <v>5</v>
      </c>
      <c r="J18" s="4"/>
    </row>
    <row r="19" ht="48.75" customHeight="1" spans="1:10">
      <c r="A19" s="10"/>
      <c r="B19" s="14"/>
      <c r="C19" s="6" t="s">
        <v>72</v>
      </c>
      <c r="D19" s="6" t="s">
        <v>76</v>
      </c>
      <c r="E19" s="6" t="s">
        <v>77</v>
      </c>
      <c r="F19" s="6" t="s">
        <v>78</v>
      </c>
      <c r="G19" s="6"/>
      <c r="H19" s="6">
        <v>5</v>
      </c>
      <c r="I19" s="6">
        <v>5</v>
      </c>
      <c r="J19" s="4"/>
    </row>
    <row r="20" ht="30" spans="1:10">
      <c r="A20" s="10"/>
      <c r="B20" s="11" t="s">
        <v>48</v>
      </c>
      <c r="C20" s="11" t="s">
        <v>49</v>
      </c>
      <c r="D20" s="6" t="s">
        <v>79</v>
      </c>
      <c r="E20" s="6" t="s">
        <v>79</v>
      </c>
      <c r="F20" s="4" t="s">
        <v>79</v>
      </c>
      <c r="G20" s="4"/>
      <c r="H20" s="6"/>
      <c r="I20" s="4"/>
      <c r="J20" s="4"/>
    </row>
    <row r="21" ht="30" spans="1:10">
      <c r="A21" s="10"/>
      <c r="B21" s="11"/>
      <c r="C21" s="11" t="s">
        <v>50</v>
      </c>
      <c r="D21" s="6" t="s">
        <v>79</v>
      </c>
      <c r="E21" s="6" t="s">
        <v>79</v>
      </c>
      <c r="F21" s="4" t="s">
        <v>79</v>
      </c>
      <c r="G21" s="4"/>
      <c r="H21" s="6"/>
      <c r="I21" s="4"/>
      <c r="J21" s="4"/>
    </row>
    <row r="22" ht="30" spans="1:10">
      <c r="A22" s="10"/>
      <c r="B22" s="11"/>
      <c r="C22" s="11" t="s">
        <v>54</v>
      </c>
      <c r="D22" s="6" t="s">
        <v>79</v>
      </c>
      <c r="E22" s="6" t="s">
        <v>79</v>
      </c>
      <c r="F22" s="4" t="s">
        <v>79</v>
      </c>
      <c r="G22" s="4"/>
      <c r="H22" s="6"/>
      <c r="I22" s="4"/>
      <c r="J22" s="4"/>
    </row>
    <row r="23" ht="30" spans="1:10">
      <c r="A23" s="10"/>
      <c r="B23" s="11"/>
      <c r="C23" s="11" t="s">
        <v>55</v>
      </c>
      <c r="D23" s="6" t="s">
        <v>80</v>
      </c>
      <c r="E23" s="6" t="s">
        <v>81</v>
      </c>
      <c r="F23" s="4" t="s">
        <v>53</v>
      </c>
      <c r="G23" s="4"/>
      <c r="H23" s="6">
        <v>30</v>
      </c>
      <c r="I23" s="4">
        <v>30</v>
      </c>
      <c r="J23" s="4"/>
    </row>
    <row r="24" ht="60" spans="1:10">
      <c r="A24" s="10"/>
      <c r="B24" s="11" t="s">
        <v>56</v>
      </c>
      <c r="C24" s="11" t="s">
        <v>57</v>
      </c>
      <c r="D24" s="6" t="s">
        <v>58</v>
      </c>
      <c r="E24" s="15" t="s">
        <v>82</v>
      </c>
      <c r="F24" s="15">
        <v>0.98</v>
      </c>
      <c r="G24" s="4"/>
      <c r="H24" s="6">
        <v>10</v>
      </c>
      <c r="I24" s="4">
        <v>10</v>
      </c>
      <c r="J24" s="6"/>
    </row>
    <row r="25" ht="15" spans="1:10">
      <c r="A25" s="16" t="s">
        <v>59</v>
      </c>
      <c r="B25" s="16"/>
      <c r="C25" s="16"/>
      <c r="D25" s="16"/>
      <c r="E25" s="16"/>
      <c r="F25" s="16"/>
      <c r="G25" s="16"/>
      <c r="H25" s="16">
        <v>100</v>
      </c>
      <c r="I25" s="21">
        <f>SUM(I15:I24)+J8</f>
        <v>98.8511961722488</v>
      </c>
      <c r="J25" s="4"/>
    </row>
    <row r="26" ht="161" customHeight="1" spans="1:10">
      <c r="A26" s="17" t="s">
        <v>60</v>
      </c>
      <c r="B26" s="18"/>
      <c r="C26" s="18"/>
      <c r="D26" s="18"/>
      <c r="E26" s="18"/>
      <c r="F26" s="18"/>
      <c r="G26" s="18"/>
      <c r="H26" s="18"/>
      <c r="I26" s="18"/>
      <c r="J26" s="18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A7:C11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综合监督事业发展</vt:lpstr>
      <vt:lpstr>综合监督基础运行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2024-05-11T01:21:40Z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0F288C78E5ED4D28B577C70BF721B209_13</vt:lpwstr>
  </property>
</Properties>
</file>