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附件2 区域（项目）绩效自评表" sheetId="1" r:id="rId1"/>
  </sheets>
  <definedNames>
    <definedName name="_xlnm._FilterDatabase" localSheetId="0" hidden="1">'附件2 区域（项目）绩效自评表'!$A$14:$J$41</definedName>
    <definedName name="_xlnm.Print_Area" localSheetId="0">'附件2 区域（项目）绩效自评表'!$A$1:$J$41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<sst xmlns="http://schemas.openxmlformats.org/spreadsheetml/2006/main" count="142" uniqueCount="89">
  <si>
    <t>附件2</t>
  </si>
  <si>
    <t>中央对地方专项转移支付区域（项目）绩效自评表</t>
  </si>
  <si>
    <t>（2023年度）</t>
  </si>
  <si>
    <t>项目名称</t>
  </si>
  <si>
    <t>北京市疾病预防控制中心中央转移支付基本公共卫生服务项目</t>
  </si>
  <si>
    <t>主管部门</t>
  </si>
  <si>
    <t>北京市卫生健康委员会</t>
  </si>
  <si>
    <t>实施单位</t>
  </si>
  <si>
    <t>北京市疾病预防控制中心</t>
  </si>
  <si>
    <t>项目负责人</t>
  </si>
  <si>
    <t>佟颖</t>
  </si>
  <si>
    <t>联系电话</t>
  </si>
  <si>
    <t>010-64407016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</si>
  <si>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</si>
  <si>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</si>
  <si>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</si>
  <si>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</si>
  <si>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</si>
  <si>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</si>
  <si>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</si>
  <si>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</si>
  <si>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右图为委里财务处导出金额，请帮忙核实自评表填写金额是否有支撑资料，是否正确？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</si>
  <si>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</si>
  <si>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</si>
  <si>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</si>
  <si>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</si>
  <si>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</si>
  <si>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总体目标</t>
  </si>
  <si>
    <t>全年实际完成情况</t>
  </si>
  <si>
    <t>1.免费向城乡居民提供基本公共卫生服务。
2.保持重点地方病防治措施全面落实。开展职业病防治，最大限度地保护放射工作人员、患者和公众的健康权益。同时推进妇幼卫生、健康素养促进、医养结合和老年健康服务、卫生应急等方面工作。</t>
  </si>
  <si>
    <t>1.免费向城乡居民提供基本公共卫生服务，适龄儿童国家免疫规划疫苗接种率99.97%。2.保持重点地方病防治措施全面落实。开展职业病防治。开展医疗卫生机构放射诊疗设备防护安全、患者剂量和公众的辐射防护情况监测，为研究制订适宜的放射卫生标准和规范提供技术支持，有效保护医疗卫生机构放射工作人员、患者和公众的健康权益；完成全市监测80家医院放射工作人员健康信息调查、眼晶体监测、事故及过量受照人员医学随访等工作；完成全市共76家非医疗单位详细情况调查及现场检测核查工作。通过国家《突发公共卫生事件管理信息系统》报告的分级（一般及一般以上级别）突发公共卫生事件均为一般级别，无死亡，未发生特别重大、重大、较大级别突发公共卫生事件，事件均得到及时有效处置，并按时进行网络直报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</si>
  <si>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</si>
  <si>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</si>
  <si>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</si>
  <si>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</si>
  <si>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</si>
  <si>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</si>
  <si>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</si>
  <si>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未完成原因和改进措施</t>
  </si>
  <si>
    <t>产出指标(40分)</t>
  </si>
  <si>
    <t>数量指标</t>
  </si>
  <si>
    <t>地方病防治工作任务完成率</t>
  </si>
  <si>
    <t>≥95%</t>
  </si>
  <si>
    <t>右图为年中绩效监控时候的各项指标，应以年初、年中指标为准，请核实并修改本次自评指标</t>
  </si>
  <si>
    <t>完成职业卫生宣传片制作</t>
  </si>
  <si>
    <t>3部</t>
  </si>
  <si>
    <t>完成重点职业病监测体检个案收集和审核人数</t>
  </si>
  <si>
    <t>10.1万</t>
  </si>
  <si>
    <t>开展职业健康体检机构胸片复核机构数</t>
  </si>
  <si>
    <t>21家</t>
  </si>
  <si>
    <t>开展职业健康体检机构听力复核机构数</t>
  </si>
  <si>
    <t>25家</t>
  </si>
  <si>
    <t>举办职业卫生检测培训班</t>
  </si>
  <si>
    <t>1期</t>
  </si>
  <si>
    <t>举办重点职业病自选项目培训班</t>
  </si>
  <si>
    <t>举办职业健康检查培训班</t>
  </si>
  <si>
    <t>质量指标</t>
  </si>
  <si>
    <t>各项工作按国家标准和要求开展</t>
  </si>
  <si>
    <t>传染病和突发公共卫生事件报告率</t>
  </si>
  <si>
    <t>职业健康检查机构个案数据报送率</t>
  </si>
  <si>
    <t>≥90%</t>
  </si>
  <si>
    <t>时效指标</t>
  </si>
  <si>
    <t>项目实施的及时性</t>
  </si>
  <si>
    <t>及时实施</t>
  </si>
  <si>
    <t>成本指标（10分）</t>
  </si>
  <si>
    <t>经济成本指标</t>
  </si>
  <si>
    <t>控制在预算成本内</t>
  </si>
  <si>
    <t>修改为具体值</t>
  </si>
  <si>
    <t>社会成本指标</t>
  </si>
  <si>
    <t>无</t>
  </si>
  <si>
    <t>生态成本指标</t>
  </si>
  <si>
    <t>效果指标(30分)</t>
  </si>
  <si>
    <t>经济效益
指标</t>
  </si>
  <si>
    <t>社会效益指标</t>
  </si>
  <si>
    <t>掌握北京市重点人群尿碘水平及居民食用碘含量</t>
  </si>
  <si>
    <t>掌握合格碘盐食用率、育龄妇女尿碘中位数</t>
  </si>
  <si>
    <t>合格碘盐食用率85.66%、育龄妇女尿碘中位数128.9微克/升</t>
  </si>
  <si>
    <t>生态效益
指标</t>
  </si>
  <si>
    <t>可持续影响指标</t>
  </si>
  <si>
    <t>满意度
指标
（10分）</t>
  </si>
  <si>
    <t>服务对象
满意度指标</t>
  </si>
  <si>
    <t>服务对象满意度</t>
  </si>
  <si>
    <t>总分</t>
  </si>
  <si>
    <t>说明</t>
  </si>
  <si>
    <t>请在此处简要说明中央巡视、各级审计和财会监督中发现的问题及其所涉及的金额，如没有请填无。</t>
  </si>
  <si>
    <t>注：1.资金使用单位按项目绩效目标填报，主管部门汇总时按区域绩效目标填报。</t>
  </si>
  <si>
    <r>
      <rPr>
        <sz val="10"/>
        <color theme="1"/>
        <rFont val="宋体"/>
        <charset val="134"/>
        <scheme val="minor"/>
      </rPr>
      <t xml:space="preserve">   </t>
    </r>
    <r>
      <rPr>
        <b/>
        <sz val="10"/>
        <color rgb="FFFF0000"/>
        <rFont val="宋体"/>
        <charset val="134"/>
        <scheme val="minor"/>
      </rPr>
      <t xml:space="preserve"> 2.其他资金包括与中央财政资金、地方财政资金共同投入到同一项目的自有资金、社会资金，以及以前年度的结转结余资金等。</t>
    </r>
  </si>
  <si>
    <t xml:space="preserve">    3.全年执行数是指按照国库集中支付制度要求所形成的实际支出。</t>
  </si>
  <si>
    <t xml:space="preserve">    4.各项绩效指标分值权重自行设置，并根据全年实际完成情况填写得分，各项指标得分加总形成该转移支付绩效自评总分。原则上， 一级指标分值设置为：资金投入情况10分、资金管理情况40分、产出指标30分、效益指标15分、满意度指标5分。如有特殊情况，除资金投入情况、资金管理情况外，其他指标分值权重可适当调整(总分应为100分)。巡视、审计和财会监督中发现问题的应酌情扣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</si>
</sst>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0000"/>
    <numFmt numFmtId="178" formatCode="0.00_ 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黑体"/>
      <charset val="134"/>
    </font>
    <font>
      <sz val="12"/>
      <name val="黑体"/>
      <charset val="134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0"/>
      <color rgb="FFFF000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7" borderId="17" applyNumberFormat="0" applyAlignment="0" applyProtection="0">
      <alignment vertical="center"/>
    </xf>
    <xf numFmtId="0" fontId="23" fillId="7" borderId="16" applyNumberFormat="0" applyAlignment="0" applyProtection="0">
      <alignment vertical="center"/>
    </xf>
    <xf numFmtId="0" fontId="24" fillId="8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43" fontId="32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50" applyAlignment="1">
      <alignment vertical="center" wrapText="1"/>
    </xf>
    <xf numFmtId="0" fontId="2" fillId="0" borderId="0" xfId="0" applyFont="1">
      <alignment vertical="center"/>
    </xf>
    <xf numFmtId="0" fontId="3" fillId="0" borderId="0" xfId="50" applyFont="1" applyAlignment="1">
      <alignment horizontal="left" vertical="center"/>
    </xf>
    <xf numFmtId="0" fontId="4" fillId="0" borderId="0" xfId="5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/>
    </xf>
    <xf numFmtId="176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77" fontId="8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9" fontId="7" fillId="0" borderId="5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9" fontId="7" fillId="2" borderId="5" xfId="3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left" vertical="center" wrapText="1" readingOrder="1"/>
    </xf>
    <xf numFmtId="0" fontId="2" fillId="0" borderId="6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  <xf numFmtId="0" fontId="2" fillId="0" borderId="0" xfId="0" applyNumberFormat="1" applyFont="1" applyAlignment="1">
      <alignment horizontal="left" vertical="center" wrapText="1" readingOrder="1"/>
    </xf>
    <xf numFmtId="0" fontId="2" fillId="0" borderId="9" xfId="0" applyFont="1" applyBorder="1" applyAlignment="1">
      <alignment horizontal="center" vertical="center" wrapText="1"/>
    </xf>
    <xf numFmtId="10" fontId="8" fillId="0" borderId="2" xfId="3" applyNumberFormat="1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8" fontId="7" fillId="0" borderId="5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10" xfId="51"/>
    <cellStyle name="常规 2 2" xfId="52"/>
    <cellStyle name="常规 2 2 2" xfId="53"/>
    <cellStyle name="常规 3" xfId="54"/>
    <cellStyle name="常规 3 2" xfId="55"/>
    <cellStyle name="常规 4" xfId="56"/>
    <cellStyle name="常规 5" xfId="57"/>
    <cellStyle name="常规 5 2" xfId="58"/>
    <cellStyle name="常规 6" xfId="59"/>
    <cellStyle name="常规 6 2" xfId="60"/>
    <cellStyle name="常规 7" xfId="61"/>
    <cellStyle name="千位分隔 2" xfId="62"/>
  </cellStyles>
  <tableStyles count="0" defaultTableStyle="TableStyleMedium9" defaultPivotStyle="PivotStyleLight16"/>
  <colors>
    <mruColors>
      <color rgb="000000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158365" y="1800860"/>
          <a:ext cx="1294765" cy="15049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13</xdr:col>
      <xdr:colOff>50165</xdr:colOff>
      <xdr:row>1</xdr:row>
      <xdr:rowOff>40005</xdr:rowOff>
    </xdr:from>
    <xdr:to>
      <xdr:col>22</xdr:col>
      <xdr:colOff>55880</xdr:colOff>
      <xdr:row>9</xdr:row>
      <xdr:rowOff>223520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3867765" y="249555"/>
          <a:ext cx="5589270" cy="24460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12</xdr:col>
      <xdr:colOff>151765</xdr:colOff>
      <xdr:row>13</xdr:row>
      <xdr:rowOff>233680</xdr:rowOff>
    </xdr:from>
    <xdr:to>
      <xdr:col>23</xdr:col>
      <xdr:colOff>90170</xdr:colOff>
      <xdr:row>31</xdr:row>
      <xdr:rowOff>90805</xdr:rowOff>
    </xdr:to>
    <xdr:pic>
      <xdr:nvPicPr>
        <xdr:cNvPr id="4" name="图片 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348970" y="5513705"/>
          <a:ext cx="6762750" cy="47091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1"/>
  <sheetViews>
    <sheetView tabSelected="1" zoomScale="90" zoomScaleNormal="90" zoomScaleSheetLayoutView="110" topLeftCell="D28" workbookViewId="0">
      <selection activeCell="J29" sqref="J29"/>
    </sheetView>
  </sheetViews>
  <sheetFormatPr defaultColWidth="8.88181818181818" defaultRowHeight="14"/>
  <cols>
    <col min="1" max="1" width="5.54545454545455" customWidth="1"/>
    <col min="2" max="2" width="10.8636363636364" customWidth="1"/>
    <col min="3" max="3" width="13.9454545454545" customWidth="1"/>
    <col min="4" max="4" width="30.7363636363636" customWidth="1"/>
    <col min="5" max="7" width="18.5090909090909" customWidth="1"/>
    <col min="8" max="8" width="11.1272727272727" customWidth="1"/>
    <col min="9" max="9" width="12.7545454545455" customWidth="1"/>
    <col min="10" max="10" width="23.5" customWidth="1"/>
    <col min="11" max="11" width="8.88181818181818" hidden="1" customWidth="1"/>
    <col min="12" max="12" width="24.9363636363636" customWidth="1"/>
  </cols>
  <sheetData>
    <row r="1" s="1" customFormat="1" ht="16.5" customHeight="1" spans="1:4">
      <c r="A1" s="3" t="s">
        <v>0</v>
      </c>
      <c r="B1" s="4"/>
      <c r="C1" s="4"/>
      <c r="D1" s="4"/>
    </row>
    <row r="2" ht="30" customHeight="1" spans="1:10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15.95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s="2" customFormat="1" ht="28.5" customHeight="1" spans="1:10">
      <c r="A4" s="8" t="s">
        <v>3</v>
      </c>
      <c r="B4" s="8"/>
      <c r="C4" s="8"/>
      <c r="D4" s="8" t="s">
        <v>4</v>
      </c>
      <c r="E4" s="8"/>
      <c r="F4" s="8"/>
      <c r="G4" s="8"/>
      <c r="H4" s="8"/>
      <c r="I4" s="8"/>
      <c r="J4" s="8"/>
    </row>
    <row r="5" s="2" customFormat="1" ht="22.5" customHeight="1" spans="1:10">
      <c r="A5" s="8" t="s">
        <v>5</v>
      </c>
      <c r="B5" s="8"/>
      <c r="C5" s="8"/>
      <c r="D5" s="8" t="s">
        <v>6</v>
      </c>
      <c r="E5" s="8"/>
      <c r="F5" s="8"/>
      <c r="G5" s="8" t="s">
        <v>7</v>
      </c>
      <c r="H5" s="9" t="s">
        <v>8</v>
      </c>
      <c r="I5" s="9"/>
      <c r="J5" s="9"/>
    </row>
    <row r="6" s="2" customFormat="1" ht="26.1" customHeight="1" spans="1:11">
      <c r="A6" s="8" t="s">
        <v>9</v>
      </c>
      <c r="B6" s="8"/>
      <c r="C6" s="8"/>
      <c r="D6" s="8" t="s">
        <v>10</v>
      </c>
      <c r="E6" s="8"/>
      <c r="F6" s="8"/>
      <c r="G6" s="8" t="s">
        <v>11</v>
      </c>
      <c r="H6" s="9" t="s">
        <v>12</v>
      </c>
      <c r="I6" s="9"/>
      <c r="J6" s="9"/>
      <c r="K6" s="46"/>
    </row>
    <row r="7" s="2" customFormat="1" ht="14.1" customHeight="1" spans="1:11">
      <c r="A7" s="9" t="s">
        <v>13</v>
      </c>
      <c r="B7" s="9"/>
      <c r="C7" s="9"/>
      <c r="D7" s="8"/>
      <c r="E7" s="9" t="s">
        <v>14</v>
      </c>
      <c r="F7" s="9" t="s">
        <v>15</v>
      </c>
      <c r="G7" s="9" t="s">
        <v>16</v>
      </c>
      <c r="H7" s="9" t="s">
        <v>17</v>
      </c>
      <c r="I7" s="9" t="s">
        <v>18</v>
      </c>
      <c r="J7" s="8" t="s">
        <v>19</v>
      </c>
      <c r="K7" s="46"/>
    </row>
    <row r="8" s="2" customFormat="1" ht="21" customHeight="1" spans="1:12">
      <c r="A8" s="9"/>
      <c r="B8" s="9"/>
      <c r="C8" s="9"/>
      <c r="D8" s="10" t="s">
        <v>20</v>
      </c>
      <c r="E8" s="11">
        <v>1419.029731</v>
      </c>
      <c r="F8" s="11">
        <v>1419.029731</v>
      </c>
      <c r="G8" s="11">
        <v>1054.195527</v>
      </c>
      <c r="H8" s="12">
        <v>10</v>
      </c>
      <c r="I8" s="47">
        <f>G8/F8</f>
        <v>0.742898830073913</v>
      </c>
      <c r="J8" s="48">
        <f>10*I8</f>
        <v>7.42898830073913</v>
      </c>
      <c r="K8" s="46"/>
      <c r="L8" s="49" t="s">
        <v>21</v>
      </c>
    </row>
    <row r="9" s="2" customFormat="1" ht="20" customHeight="1" spans="1:12">
      <c r="A9" s="9"/>
      <c r="B9" s="9"/>
      <c r="C9" s="9"/>
      <c r="D9" s="13" t="s">
        <v>22</v>
      </c>
      <c r="E9" s="11">
        <v>951</v>
      </c>
      <c r="F9" s="11">
        <v>951</v>
      </c>
      <c r="G9" s="11">
        <v>591.081658</v>
      </c>
      <c r="H9" s="14" t="s">
        <v>23</v>
      </c>
      <c r="I9" s="47">
        <f>G9/F9</f>
        <v>0.621536969505783</v>
      </c>
      <c r="J9" s="50" t="s">
        <v>23</v>
      </c>
      <c r="K9" s="46"/>
      <c r="L9" s="49"/>
    </row>
    <row r="10" s="2" customFormat="1" ht="21" customHeight="1" spans="1:12">
      <c r="A10" s="9"/>
      <c r="B10" s="9"/>
      <c r="C10" s="9"/>
      <c r="D10" s="8" t="s">
        <v>24</v>
      </c>
      <c r="E10" s="11">
        <v>468.029731</v>
      </c>
      <c r="F10" s="11">
        <v>468.029731</v>
      </c>
      <c r="G10" s="11">
        <v>463.113869</v>
      </c>
      <c r="H10" s="14" t="s">
        <v>23</v>
      </c>
      <c r="I10" s="47">
        <f>G10/F10</f>
        <v>0.989496688619553</v>
      </c>
      <c r="J10" s="50" t="s">
        <v>23</v>
      </c>
      <c r="K10" s="46"/>
      <c r="L10" s="49"/>
    </row>
    <row r="11" s="2" customFormat="1" ht="22" customHeight="1" spans="1:12">
      <c r="A11" s="9"/>
      <c r="B11" s="9"/>
      <c r="C11" s="9"/>
      <c r="D11" s="15" t="s">
        <v>25</v>
      </c>
      <c r="E11" s="16" t="s">
        <v>23</v>
      </c>
      <c r="F11" s="16" t="s">
        <v>23</v>
      </c>
      <c r="G11" s="16" t="s">
        <v>23</v>
      </c>
      <c r="H11" s="16" t="s">
        <v>23</v>
      </c>
      <c r="I11" s="16" t="s">
        <v>23</v>
      </c>
      <c r="J11" s="50" t="s">
        <v>23</v>
      </c>
      <c r="K11" s="46"/>
      <c r="L11" s="49"/>
    </row>
    <row r="12" s="2" customFormat="1" ht="14.1" customHeight="1" spans="1:11">
      <c r="A12" s="17" t="s">
        <v>26</v>
      </c>
      <c r="B12" s="18" t="s">
        <v>27</v>
      </c>
      <c r="C12" s="19"/>
      <c r="D12" s="19"/>
      <c r="E12" s="20"/>
      <c r="F12" s="18" t="s">
        <v>28</v>
      </c>
      <c r="G12" s="19"/>
      <c r="H12" s="19"/>
      <c r="I12" s="19"/>
      <c r="J12" s="20"/>
      <c r="K12" s="46"/>
    </row>
    <row r="13" s="2" customFormat="1" ht="164" customHeight="1" spans="1:11">
      <c r="A13" s="17"/>
      <c r="B13" s="21" t="s">
        <v>29</v>
      </c>
      <c r="C13" s="22"/>
      <c r="D13" s="22"/>
      <c r="E13" s="22"/>
      <c r="F13" s="21" t="s">
        <v>30</v>
      </c>
      <c r="G13" s="22"/>
      <c r="H13" s="22"/>
      <c r="I13" s="22"/>
      <c r="J13" s="51"/>
      <c r="K13" s="46"/>
    </row>
    <row r="14" s="2" customFormat="1" ht="21.75" customHeight="1" spans="1:11">
      <c r="A14" s="23" t="s">
        <v>31</v>
      </c>
      <c r="B14" s="24" t="s">
        <v>32</v>
      </c>
      <c r="C14" s="24" t="s">
        <v>33</v>
      </c>
      <c r="D14" s="25" t="s">
        <v>34</v>
      </c>
      <c r="E14" s="24" t="s">
        <v>35</v>
      </c>
      <c r="F14" s="26" t="s">
        <v>36</v>
      </c>
      <c r="G14" s="26"/>
      <c r="H14" s="24" t="s">
        <v>37</v>
      </c>
      <c r="I14" s="24" t="s">
        <v>19</v>
      </c>
      <c r="J14" s="24" t="s">
        <v>38</v>
      </c>
      <c r="K14" s="46"/>
    </row>
    <row r="15" s="2" customFormat="1" ht="21" customHeight="1" spans="1:12">
      <c r="A15" s="23"/>
      <c r="B15" s="27" t="s">
        <v>39</v>
      </c>
      <c r="C15" s="24" t="s">
        <v>40</v>
      </c>
      <c r="D15" s="25" t="s">
        <v>41</v>
      </c>
      <c r="E15" s="25" t="s">
        <v>42</v>
      </c>
      <c r="F15" s="28">
        <v>1</v>
      </c>
      <c r="G15" s="28"/>
      <c r="H15" s="25">
        <v>3</v>
      </c>
      <c r="I15" s="25">
        <v>3</v>
      </c>
      <c r="J15" s="52"/>
      <c r="K15" s="46"/>
      <c r="L15" s="53" t="s">
        <v>43</v>
      </c>
    </row>
    <row r="16" s="2" customFormat="1" ht="21" customHeight="1" spans="1:12">
      <c r="A16" s="23"/>
      <c r="B16" s="29"/>
      <c r="C16" s="24" t="s">
        <v>40</v>
      </c>
      <c r="D16" s="25" t="s">
        <v>44</v>
      </c>
      <c r="E16" s="25" t="s">
        <v>45</v>
      </c>
      <c r="F16" s="28" t="s">
        <v>45</v>
      </c>
      <c r="G16" s="28"/>
      <c r="H16" s="25">
        <v>3</v>
      </c>
      <c r="I16" s="25">
        <v>3</v>
      </c>
      <c r="J16" s="52"/>
      <c r="K16" s="46"/>
      <c r="L16" s="53"/>
    </row>
    <row r="17" s="2" customFormat="1" ht="30" spans="1:12">
      <c r="A17" s="23"/>
      <c r="B17" s="29"/>
      <c r="C17" s="24" t="s">
        <v>40</v>
      </c>
      <c r="D17" s="25" t="s">
        <v>46</v>
      </c>
      <c r="E17" s="25" t="s">
        <v>47</v>
      </c>
      <c r="F17" s="28" t="s">
        <v>47</v>
      </c>
      <c r="G17" s="28"/>
      <c r="H17" s="25">
        <v>4</v>
      </c>
      <c r="I17" s="25">
        <v>4</v>
      </c>
      <c r="J17" s="52"/>
      <c r="K17" s="46"/>
      <c r="L17" s="53"/>
    </row>
    <row r="18" s="2" customFormat="1" ht="30" spans="1:12">
      <c r="A18" s="23"/>
      <c r="B18" s="29"/>
      <c r="C18" s="24" t="s">
        <v>40</v>
      </c>
      <c r="D18" s="25" t="s">
        <v>48</v>
      </c>
      <c r="E18" s="25" t="s">
        <v>49</v>
      </c>
      <c r="F18" s="28" t="s">
        <v>49</v>
      </c>
      <c r="G18" s="28"/>
      <c r="H18" s="25">
        <v>3</v>
      </c>
      <c r="I18" s="25">
        <v>3</v>
      </c>
      <c r="J18" s="52"/>
      <c r="K18" s="46"/>
      <c r="L18" s="53"/>
    </row>
    <row r="19" s="2" customFormat="1" ht="13.15" customHeight="1" spans="1:12">
      <c r="A19" s="23"/>
      <c r="B19" s="29"/>
      <c r="C19" s="24" t="s">
        <v>40</v>
      </c>
      <c r="D19" s="25" t="s">
        <v>50</v>
      </c>
      <c r="E19" s="25" t="s">
        <v>51</v>
      </c>
      <c r="F19" s="28" t="s">
        <v>51</v>
      </c>
      <c r="G19" s="28"/>
      <c r="H19" s="25">
        <v>3</v>
      </c>
      <c r="I19" s="25">
        <v>3</v>
      </c>
      <c r="J19" s="52"/>
      <c r="K19" s="46"/>
      <c r="L19" s="53"/>
    </row>
    <row r="20" s="2" customFormat="1" ht="25.5" customHeight="1" spans="1:12">
      <c r="A20" s="23"/>
      <c r="B20" s="29"/>
      <c r="C20" s="24" t="s">
        <v>40</v>
      </c>
      <c r="D20" s="25" t="s">
        <v>52</v>
      </c>
      <c r="E20" s="25" t="s">
        <v>53</v>
      </c>
      <c r="F20" s="28" t="s">
        <v>53</v>
      </c>
      <c r="G20" s="28"/>
      <c r="H20" s="25">
        <v>3</v>
      </c>
      <c r="I20" s="25">
        <v>3</v>
      </c>
      <c r="J20" s="52"/>
      <c r="K20" s="46"/>
      <c r="L20" s="53"/>
    </row>
    <row r="21" s="2" customFormat="1" ht="13.15" customHeight="1" spans="1:12">
      <c r="A21" s="23"/>
      <c r="B21" s="29"/>
      <c r="C21" s="24" t="s">
        <v>40</v>
      </c>
      <c r="D21" s="25" t="s">
        <v>54</v>
      </c>
      <c r="E21" s="25" t="s">
        <v>53</v>
      </c>
      <c r="F21" s="28" t="s">
        <v>53</v>
      </c>
      <c r="G21" s="28"/>
      <c r="H21" s="25">
        <v>3</v>
      </c>
      <c r="I21" s="25">
        <v>3</v>
      </c>
      <c r="J21" s="52"/>
      <c r="K21" s="46"/>
      <c r="L21" s="53"/>
    </row>
    <row r="22" s="2" customFormat="1" ht="13.15" customHeight="1" spans="1:12">
      <c r="A22" s="23"/>
      <c r="B22" s="29"/>
      <c r="C22" s="24" t="s">
        <v>40</v>
      </c>
      <c r="D22" s="25" t="s">
        <v>55</v>
      </c>
      <c r="E22" s="25" t="s">
        <v>53</v>
      </c>
      <c r="F22" s="28" t="s">
        <v>53</v>
      </c>
      <c r="G22" s="28"/>
      <c r="H22" s="25">
        <v>3</v>
      </c>
      <c r="I22" s="25">
        <v>3</v>
      </c>
      <c r="J22" s="52"/>
      <c r="K22" s="46"/>
      <c r="L22" s="53"/>
    </row>
    <row r="23" s="2" customFormat="1" ht="13.15" customHeight="1" spans="1:12">
      <c r="A23" s="23"/>
      <c r="B23" s="29"/>
      <c r="C23" s="24" t="s">
        <v>56</v>
      </c>
      <c r="D23" s="25" t="s">
        <v>57</v>
      </c>
      <c r="E23" s="25">
        <v>1</v>
      </c>
      <c r="F23" s="28">
        <v>1</v>
      </c>
      <c r="G23" s="28"/>
      <c r="H23" s="25">
        <v>3</v>
      </c>
      <c r="I23" s="25">
        <v>3</v>
      </c>
      <c r="J23" s="52"/>
      <c r="K23" s="46"/>
      <c r="L23" s="53"/>
    </row>
    <row r="24" s="2" customFormat="1" ht="24.75" customHeight="1" spans="1:12">
      <c r="A24" s="23"/>
      <c r="B24" s="29"/>
      <c r="C24" s="24" t="s">
        <v>56</v>
      </c>
      <c r="D24" s="25" t="s">
        <v>41</v>
      </c>
      <c r="E24" s="25" t="s">
        <v>42</v>
      </c>
      <c r="F24" s="28">
        <v>1</v>
      </c>
      <c r="G24" s="28"/>
      <c r="H24" s="25">
        <v>3</v>
      </c>
      <c r="I24" s="25">
        <v>3</v>
      </c>
      <c r="J24" s="52"/>
      <c r="K24" s="46"/>
      <c r="L24" s="53"/>
    </row>
    <row r="25" s="2" customFormat="1" ht="13.15" customHeight="1" spans="1:12">
      <c r="A25" s="23"/>
      <c r="B25" s="29"/>
      <c r="C25" s="24" t="s">
        <v>56</v>
      </c>
      <c r="D25" s="25" t="s">
        <v>58</v>
      </c>
      <c r="E25" s="25" t="s">
        <v>42</v>
      </c>
      <c r="F25" s="28">
        <v>1</v>
      </c>
      <c r="G25" s="28"/>
      <c r="H25" s="25">
        <v>3</v>
      </c>
      <c r="I25" s="25">
        <v>3</v>
      </c>
      <c r="J25" s="52"/>
      <c r="K25" s="46"/>
      <c r="L25" s="53"/>
    </row>
    <row r="26" s="2" customFormat="1" ht="13.15" customHeight="1" spans="1:12">
      <c r="A26" s="23"/>
      <c r="B26" s="29"/>
      <c r="C26" s="24" t="s">
        <v>56</v>
      </c>
      <c r="D26" s="25" t="s">
        <v>59</v>
      </c>
      <c r="E26" s="25" t="s">
        <v>60</v>
      </c>
      <c r="F26" s="28">
        <v>0.95</v>
      </c>
      <c r="G26" s="28"/>
      <c r="H26" s="25">
        <v>3</v>
      </c>
      <c r="I26" s="25">
        <v>3</v>
      </c>
      <c r="J26" s="52"/>
      <c r="K26" s="46"/>
      <c r="L26" s="53"/>
    </row>
    <row r="27" s="2" customFormat="1" ht="13.15" customHeight="1" spans="1:12">
      <c r="A27" s="23"/>
      <c r="B27" s="29"/>
      <c r="C27" s="24" t="s">
        <v>61</v>
      </c>
      <c r="D27" s="25" t="s">
        <v>62</v>
      </c>
      <c r="E27" s="25" t="s">
        <v>63</v>
      </c>
      <c r="F27" s="28" t="s">
        <v>63</v>
      </c>
      <c r="G27" s="28"/>
      <c r="H27" s="25">
        <v>3</v>
      </c>
      <c r="I27" s="25">
        <v>3</v>
      </c>
      <c r="J27" s="52"/>
      <c r="K27" s="46"/>
      <c r="L27" s="53"/>
    </row>
    <row r="28" s="2" customFormat="1" ht="29" customHeight="1" spans="1:12">
      <c r="A28" s="23"/>
      <c r="B28" s="27" t="s">
        <v>64</v>
      </c>
      <c r="C28" s="24" t="s">
        <v>65</v>
      </c>
      <c r="D28" s="25" t="s">
        <v>66</v>
      </c>
      <c r="E28" s="30" t="s">
        <v>66</v>
      </c>
      <c r="F28" s="31" t="s">
        <v>66</v>
      </c>
      <c r="G28" s="31"/>
      <c r="H28" s="25">
        <v>10</v>
      </c>
      <c r="I28" s="25">
        <v>10</v>
      </c>
      <c r="J28" s="54" t="s">
        <v>67</v>
      </c>
      <c r="K28" s="46"/>
      <c r="L28" s="53"/>
    </row>
    <row r="29" s="2" customFormat="1" ht="29" customHeight="1" spans="1:12">
      <c r="A29" s="23"/>
      <c r="B29" s="29"/>
      <c r="C29" s="24" t="s">
        <v>68</v>
      </c>
      <c r="D29" s="32" t="s">
        <v>69</v>
      </c>
      <c r="E29" s="32" t="s">
        <v>69</v>
      </c>
      <c r="F29" s="33" t="s">
        <v>69</v>
      </c>
      <c r="G29" s="34"/>
      <c r="H29" s="32">
        <v>0</v>
      </c>
      <c r="I29" s="32">
        <v>0</v>
      </c>
      <c r="J29" s="32" t="s">
        <v>69</v>
      </c>
      <c r="K29" s="46"/>
      <c r="L29" s="53"/>
    </row>
    <row r="30" s="2" customFormat="1" ht="29" customHeight="1" spans="1:12">
      <c r="A30" s="23"/>
      <c r="B30" s="35"/>
      <c r="C30" s="24" t="s">
        <v>70</v>
      </c>
      <c r="D30" s="32" t="s">
        <v>69</v>
      </c>
      <c r="E30" s="32" t="s">
        <v>69</v>
      </c>
      <c r="F30" s="33" t="s">
        <v>69</v>
      </c>
      <c r="G30" s="34"/>
      <c r="H30" s="32">
        <v>0</v>
      </c>
      <c r="I30" s="32">
        <v>0</v>
      </c>
      <c r="J30" s="32" t="s">
        <v>69</v>
      </c>
      <c r="K30" s="46"/>
      <c r="L30" s="53"/>
    </row>
    <row r="31" s="2" customFormat="1" ht="29" customHeight="1" spans="1:12">
      <c r="A31" s="23"/>
      <c r="B31" s="27" t="s">
        <v>71</v>
      </c>
      <c r="C31" s="24" t="s">
        <v>72</v>
      </c>
      <c r="D31" s="32" t="s">
        <v>69</v>
      </c>
      <c r="E31" s="32" t="s">
        <v>69</v>
      </c>
      <c r="F31" s="33" t="s">
        <v>69</v>
      </c>
      <c r="G31" s="34"/>
      <c r="H31" s="32">
        <v>0</v>
      </c>
      <c r="I31" s="32">
        <v>0</v>
      </c>
      <c r="J31" s="32" t="s">
        <v>69</v>
      </c>
      <c r="K31" s="46"/>
      <c r="L31" s="53"/>
    </row>
    <row r="32" s="2" customFormat="1" ht="58" customHeight="1" spans="1:12">
      <c r="A32" s="23"/>
      <c r="B32" s="29"/>
      <c r="C32" s="24" t="s">
        <v>73</v>
      </c>
      <c r="D32" s="25" t="s">
        <v>74</v>
      </c>
      <c r="E32" s="25" t="s">
        <v>75</v>
      </c>
      <c r="F32" s="28" t="s">
        <v>76</v>
      </c>
      <c r="G32" s="28"/>
      <c r="H32" s="25">
        <v>30</v>
      </c>
      <c r="I32" s="25">
        <v>30</v>
      </c>
      <c r="J32" s="52"/>
      <c r="K32" s="46"/>
      <c r="L32" s="53"/>
    </row>
    <row r="33" s="2" customFormat="1" ht="29" customHeight="1" spans="1:12">
      <c r="A33" s="23"/>
      <c r="B33" s="29"/>
      <c r="C33" s="24" t="s">
        <v>77</v>
      </c>
      <c r="D33" s="32" t="s">
        <v>69</v>
      </c>
      <c r="E33" s="32"/>
      <c r="F33" s="33" t="s">
        <v>69</v>
      </c>
      <c r="G33" s="34"/>
      <c r="H33" s="32">
        <v>0</v>
      </c>
      <c r="I33" s="32">
        <v>0</v>
      </c>
      <c r="J33" s="32" t="s">
        <v>69</v>
      </c>
      <c r="K33" s="46"/>
      <c r="L33" s="53"/>
    </row>
    <row r="34" s="2" customFormat="1" ht="29" customHeight="1" spans="1:12">
      <c r="A34" s="23"/>
      <c r="B34" s="29"/>
      <c r="C34" s="24" t="s">
        <v>78</v>
      </c>
      <c r="D34" s="32" t="s">
        <v>69</v>
      </c>
      <c r="E34" s="32"/>
      <c r="F34" s="36" t="s">
        <v>69</v>
      </c>
      <c r="G34" s="37"/>
      <c r="H34" s="32">
        <v>0</v>
      </c>
      <c r="I34" s="32">
        <v>0</v>
      </c>
      <c r="J34" s="32" t="s">
        <v>69</v>
      </c>
      <c r="L34" s="53"/>
    </row>
    <row r="35" ht="51" customHeight="1" spans="1:12">
      <c r="A35" s="23"/>
      <c r="B35" s="27" t="s">
        <v>79</v>
      </c>
      <c r="C35" s="24" t="s">
        <v>80</v>
      </c>
      <c r="D35" s="38" t="s">
        <v>81</v>
      </c>
      <c r="E35" s="25" t="s">
        <v>42</v>
      </c>
      <c r="F35" s="28">
        <v>0.95</v>
      </c>
      <c r="G35" s="28"/>
      <c r="H35" s="25">
        <v>10</v>
      </c>
      <c r="I35" s="25">
        <v>10</v>
      </c>
      <c r="J35" s="52"/>
      <c r="L35" s="53"/>
    </row>
    <row r="36" ht="15" spans="1:10">
      <c r="A36" s="39" t="s">
        <v>82</v>
      </c>
      <c r="B36" s="39"/>
      <c r="C36" s="39"/>
      <c r="D36" s="39"/>
      <c r="E36" s="39"/>
      <c r="F36" s="40"/>
      <c r="G36" s="40"/>
      <c r="H36" s="25">
        <f>SUM(H15:H35)+H8</f>
        <v>100</v>
      </c>
      <c r="I36" s="55">
        <f>SUM(I15:I35)+J8</f>
        <v>97.4289883007391</v>
      </c>
      <c r="J36" s="38"/>
    </row>
    <row r="37" spans="1:10">
      <c r="A37" s="41" t="s">
        <v>83</v>
      </c>
      <c r="B37" s="42" t="s">
        <v>84</v>
      </c>
      <c r="C37" s="43"/>
      <c r="D37" s="43"/>
      <c r="E37" s="43"/>
      <c r="F37" s="43"/>
      <c r="G37" s="43"/>
      <c r="H37" s="43"/>
      <c r="I37" s="43"/>
      <c r="J37" s="56"/>
    </row>
    <row r="38" spans="1:10">
      <c r="A38" s="44" t="s">
        <v>85</v>
      </c>
      <c r="B38" s="44"/>
      <c r="C38" s="44"/>
      <c r="D38" s="44"/>
      <c r="E38" s="44"/>
      <c r="F38" s="44"/>
      <c r="G38" s="44"/>
      <c r="H38" s="44"/>
      <c r="I38" s="44"/>
      <c r="J38" s="44"/>
    </row>
    <row r="39" spans="1:10">
      <c r="A39" s="45" t="s">
        <v>86</v>
      </c>
      <c r="B39" s="45"/>
      <c r="C39" s="45"/>
      <c r="D39" s="45"/>
      <c r="E39" s="45"/>
      <c r="F39" s="45"/>
      <c r="G39" s="45"/>
      <c r="H39" s="45"/>
      <c r="I39" s="45"/>
      <c r="J39" s="45"/>
    </row>
    <row r="40" spans="1:10">
      <c r="A40" s="45" t="s">
        <v>87</v>
      </c>
      <c r="B40" s="45"/>
      <c r="C40" s="45"/>
      <c r="D40" s="45"/>
      <c r="E40" s="45"/>
      <c r="F40" s="45"/>
      <c r="G40" s="45"/>
      <c r="H40" s="45"/>
      <c r="I40" s="45"/>
      <c r="J40" s="45"/>
    </row>
    <row r="41" spans="1:10">
      <c r="A41" s="45" t="s">
        <v>88</v>
      </c>
      <c r="B41" s="45"/>
      <c r="C41" s="45"/>
      <c r="D41" s="45"/>
      <c r="E41" s="45"/>
      <c r="F41" s="45"/>
      <c r="G41" s="45"/>
      <c r="H41" s="45"/>
      <c r="I41" s="45"/>
      <c r="J41" s="45"/>
    </row>
  </sheetData>
  <mergeCells count="50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A36:G36"/>
    <mergeCell ref="B37:J37"/>
    <mergeCell ref="A38:J38"/>
    <mergeCell ref="A39:J39"/>
    <mergeCell ref="A40:J40"/>
    <mergeCell ref="A41:J41"/>
    <mergeCell ref="A12:A13"/>
    <mergeCell ref="A14:A35"/>
    <mergeCell ref="B15:B27"/>
    <mergeCell ref="B28:B30"/>
    <mergeCell ref="B31:B34"/>
    <mergeCell ref="L8:L11"/>
    <mergeCell ref="L15:L35"/>
    <mergeCell ref="A7:C11"/>
  </mergeCells>
  <printOptions horizontalCentered="1" verticalCentered="1"/>
  <pageMargins left="0.865972222222222" right="0.786805555555556" top="0.472222222222222" bottom="0.393055555555556" header="0.310416666666667" footer="0.310416666666667"/>
  <pageSetup paperSize="9" scale="52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岳</cp:lastModifiedBy>
  <cp:revision>1</cp:revision>
  <dcterms:created xsi:type="dcterms:W3CDTF">2018-02-19T00:47:00Z</dcterms:created>
  <cp:lastPrinted>2019-06-23T03:13:00Z</cp:lastPrinted>
  <dcterms:modified xsi:type="dcterms:W3CDTF">2024-05-13T10:55:30Z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false</vt:bool>
  </property>
  <property fmtid="{D5CDD505-2E9C-101B-9397-08002B2CF9AE}" pid="4" name="ICV">
    <vt:lpwstr>ACDA61DABEDF42EC9D4849089F87B603_12</vt:lpwstr>
  </property>
</Properties>
</file>