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<sst xmlns="http://schemas.openxmlformats.org/spreadsheetml/2006/main" count="102" uniqueCount="72">
  <si>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</si>
  <si>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</si>
  <si>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</si>
  <si>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</si>
  <si>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北京市全场景核酸检测信息系统建设项目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</si>
  <si>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</si>
  <si>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</si>
  <si>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</si>
  <si>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</si>
  <si>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</si>
  <si>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</si>
  <si>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</si>
  <si>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</si>
  <si>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</si>
  <si>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</si>
  <si>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</si>
  <si>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</si>
  <si>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</si>
  <si>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</si>
  <si>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</si>
  <si>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</si>
  <si>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</si>
  <si>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</si>
  <si>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</si>
  <si>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</si>
  <si>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</si>
  <si>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</si>
  <si>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目标1： 完成合同签订；
目标2：完成项目验收。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</si>
  <si>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</si>
  <si>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</si>
  <si>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</si>
  <si>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</si>
  <si>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</si>
  <si>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</si>
  <si>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</si>
  <si>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</si>
  <si>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</si>
  <si>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</si>
  <si>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软件开发数量</t>
  </si>
  <si>
    <t>1套</t>
  </si>
  <si>
    <t>定制开发功能模块</t>
  </si>
  <si>
    <t>24个</t>
  </si>
  <si>
    <t>质量指标</t>
  </si>
  <si>
    <t>系统集成完成率</t>
  </si>
  <si>
    <t>时效指标</t>
  </si>
  <si>
    <t>合同签订</t>
  </si>
  <si>
    <t>2023年年底</t>
  </si>
  <si>
    <t>成本指标（10分）</t>
  </si>
  <si>
    <t>经济成本指标</t>
  </si>
  <si>
    <t>项目成本</t>
  </si>
  <si>
    <t>≤2906.62万元</t>
  </si>
  <si>
    <t>2899.732万元</t>
  </si>
  <si>
    <t>社会成本指标</t>
  </si>
  <si>
    <t>无</t>
  </si>
  <si>
    <t>生态成本指标</t>
  </si>
  <si>
    <t>效果指标（30分）</t>
  </si>
  <si>
    <t>经济效益
指标</t>
  </si>
  <si>
    <t>北京市全场景核酸检测信息系统的推广实施，一轮次区域核酸检测任务的时间从之前的两到三天缩短至24小时，节省时间。</t>
  </si>
  <si>
    <t>优良中低差</t>
  </si>
  <si>
    <t>优</t>
  </si>
  <si>
    <t>量化程度有待加强</t>
  </si>
  <si>
    <t>社会效益
指标</t>
  </si>
  <si>
    <t>本项目建设内容为新建东软新核酸检测系统，将冬奥核酸检测与城市大规模核酸检测功能分离，原核酸系统主要承担冬奥核酸检测任务，新建的东软核酸检测系统承担城市面核酸检测大规模筛查，两个系统之间形成战略互备关系。</t>
  </si>
  <si>
    <t>可持续影响指标</t>
  </si>
  <si>
    <t>疫情爆发期间建设，承担城市面核酸检测大规模筛查，后续作为北京市防疫信息系统持续运行。</t>
  </si>
  <si>
    <t>满意度
指标（10分）</t>
  </si>
  <si>
    <t>服务对象满意度指标</t>
  </si>
  <si>
    <t>项目主管部门满意度</t>
  </si>
  <si>
    <t>≥95%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</si>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</sst>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H17" sqref="H1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7.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55532258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9" t="s">
        <v>19</v>
      </c>
      <c r="E8" s="4">
        <v>0</v>
      </c>
      <c r="F8" s="4">
        <v>2906.62</v>
      </c>
      <c r="G8" s="4">
        <v>2899.732</v>
      </c>
      <c r="H8" s="4">
        <v>10</v>
      </c>
      <c r="I8" s="28">
        <f>G8/F8</f>
        <v>0.997630237182707</v>
      </c>
      <c r="J8" s="29">
        <f>10*I8</f>
        <v>9.97630237182707</v>
      </c>
    </row>
    <row r="9" ht="15" spans="1:10">
      <c r="A9" s="8"/>
      <c r="B9" s="8"/>
      <c r="C9" s="8"/>
      <c r="D9" s="10" t="s">
        <v>20</v>
      </c>
      <c r="E9" s="4">
        <v>0</v>
      </c>
      <c r="F9" s="4">
        <v>2906.62</v>
      </c>
      <c r="G9" s="4">
        <v>2899.732</v>
      </c>
      <c r="H9" s="4" t="s">
        <v>21</v>
      </c>
      <c r="I9" s="28">
        <f>G9/F9</f>
        <v>0.997630237182707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8.95" customHeight="1" spans="1:10">
      <c r="A11" s="8"/>
      <c r="B11" s="8"/>
      <c r="C11" s="8"/>
      <c r="D11" s="11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67" customHeight="1" spans="1:10">
      <c r="A13" s="12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" spans="1:10">
      <c r="A14" s="12" t="s">
        <v>28</v>
      </c>
      <c r="B14" s="8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ht="41.1" customHeight="1" spans="1:10">
      <c r="A15" s="12"/>
      <c r="B15" s="13" t="s">
        <v>36</v>
      </c>
      <c r="C15" s="4" t="s">
        <v>37</v>
      </c>
      <c r="D15" s="7" t="s">
        <v>38</v>
      </c>
      <c r="E15" s="4" t="s">
        <v>39</v>
      </c>
      <c r="F15" s="5" t="s">
        <v>39</v>
      </c>
      <c r="G15" s="7"/>
      <c r="H15" s="8">
        <v>10</v>
      </c>
      <c r="I15" s="8">
        <v>10</v>
      </c>
      <c r="J15" s="4"/>
    </row>
    <row r="16" ht="41.1" customHeight="1" spans="1:10">
      <c r="A16" s="12"/>
      <c r="B16" s="14"/>
      <c r="C16" s="4"/>
      <c r="D16" s="7" t="s">
        <v>40</v>
      </c>
      <c r="E16" s="4" t="s">
        <v>41</v>
      </c>
      <c r="F16" s="5" t="s">
        <v>41</v>
      </c>
      <c r="G16" s="7"/>
      <c r="H16" s="8">
        <v>10</v>
      </c>
      <c r="I16" s="8">
        <v>10</v>
      </c>
      <c r="J16" s="4"/>
    </row>
    <row r="17" ht="41.1" customHeight="1" spans="1:10">
      <c r="A17" s="12"/>
      <c r="B17" s="14"/>
      <c r="C17" s="4" t="s">
        <v>42</v>
      </c>
      <c r="D17" s="7" t="s">
        <v>43</v>
      </c>
      <c r="E17" s="15">
        <v>1</v>
      </c>
      <c r="F17" s="16">
        <v>1</v>
      </c>
      <c r="G17" s="7"/>
      <c r="H17" s="8">
        <v>10</v>
      </c>
      <c r="I17" s="8">
        <v>10</v>
      </c>
      <c r="J17" s="4"/>
    </row>
    <row r="18" ht="29" customHeight="1" spans="1:10">
      <c r="A18" s="12"/>
      <c r="B18" s="17"/>
      <c r="C18" s="4" t="s">
        <v>44</v>
      </c>
      <c r="D18" s="8" t="s">
        <v>45</v>
      </c>
      <c r="E18" s="8" t="s">
        <v>46</v>
      </c>
      <c r="F18" s="18">
        <v>45261</v>
      </c>
      <c r="G18" s="18"/>
      <c r="H18" s="8">
        <v>10</v>
      </c>
      <c r="I18" s="8">
        <v>10</v>
      </c>
      <c r="J18" s="4"/>
    </row>
    <row r="19" ht="54" customHeight="1" spans="1:10">
      <c r="A19" s="12"/>
      <c r="B19" s="13" t="s">
        <v>47</v>
      </c>
      <c r="C19" s="8" t="s">
        <v>48</v>
      </c>
      <c r="D19" s="8" t="s">
        <v>49</v>
      </c>
      <c r="E19" s="8" t="s">
        <v>50</v>
      </c>
      <c r="F19" s="8" t="s">
        <v>51</v>
      </c>
      <c r="G19" s="8"/>
      <c r="H19" s="8">
        <v>10</v>
      </c>
      <c r="I19" s="8">
        <v>10</v>
      </c>
      <c r="J19" s="8"/>
    </row>
    <row r="20" ht="54" customHeight="1" spans="1:10">
      <c r="A20" s="12"/>
      <c r="B20" s="14"/>
      <c r="C20" s="8" t="s">
        <v>52</v>
      </c>
      <c r="D20" s="8" t="s">
        <v>53</v>
      </c>
      <c r="E20" s="8" t="s">
        <v>53</v>
      </c>
      <c r="F20" s="19" t="s">
        <v>53</v>
      </c>
      <c r="G20" s="8"/>
      <c r="H20" s="8">
        <v>0</v>
      </c>
      <c r="I20" s="8">
        <v>0</v>
      </c>
      <c r="J20" s="4"/>
    </row>
    <row r="21" ht="54" customHeight="1" spans="1:10">
      <c r="A21" s="12"/>
      <c r="B21" s="17"/>
      <c r="C21" s="8" t="s">
        <v>54</v>
      </c>
      <c r="D21" s="8" t="s">
        <v>53</v>
      </c>
      <c r="E21" s="8" t="s">
        <v>53</v>
      </c>
      <c r="F21" s="19" t="s">
        <v>53</v>
      </c>
      <c r="G21" s="8"/>
      <c r="H21" s="8">
        <v>0</v>
      </c>
      <c r="I21" s="8">
        <v>0</v>
      </c>
      <c r="J21" s="4"/>
    </row>
    <row r="22" ht="83" customHeight="1" spans="1:10">
      <c r="A22" s="12"/>
      <c r="B22" s="20" t="s">
        <v>55</v>
      </c>
      <c r="C22" s="20" t="s">
        <v>56</v>
      </c>
      <c r="D22" s="8" t="s">
        <v>57</v>
      </c>
      <c r="E22" s="8" t="s">
        <v>58</v>
      </c>
      <c r="F22" s="21" t="s">
        <v>59</v>
      </c>
      <c r="G22" s="22"/>
      <c r="H22" s="8">
        <v>10</v>
      </c>
      <c r="I22" s="4">
        <v>9</v>
      </c>
      <c r="J22" s="8" t="s">
        <v>60</v>
      </c>
    </row>
    <row r="23" ht="126" customHeight="1" spans="1:10">
      <c r="A23" s="12"/>
      <c r="B23" s="20"/>
      <c r="C23" s="20" t="s">
        <v>61</v>
      </c>
      <c r="D23" s="8" t="s">
        <v>62</v>
      </c>
      <c r="E23" s="8" t="s">
        <v>58</v>
      </c>
      <c r="F23" s="21" t="s">
        <v>59</v>
      </c>
      <c r="G23" s="22"/>
      <c r="H23" s="8">
        <v>10</v>
      </c>
      <c r="I23" s="4">
        <v>10</v>
      </c>
      <c r="J23" s="4"/>
    </row>
    <row r="24" ht="36" customHeight="1" spans="1:10">
      <c r="A24" s="12"/>
      <c r="B24" s="20"/>
      <c r="C24" s="20" t="s">
        <v>54</v>
      </c>
      <c r="D24" s="8" t="s">
        <v>53</v>
      </c>
      <c r="E24" s="8" t="s">
        <v>53</v>
      </c>
      <c r="F24" s="19" t="s">
        <v>53</v>
      </c>
      <c r="G24" s="8"/>
      <c r="H24" s="8">
        <v>0</v>
      </c>
      <c r="I24" s="8">
        <v>0</v>
      </c>
      <c r="J24" s="4"/>
    </row>
    <row r="25" ht="75.75" customHeight="1" spans="1:10">
      <c r="A25" s="12"/>
      <c r="B25" s="20"/>
      <c r="C25" s="20" t="s">
        <v>63</v>
      </c>
      <c r="D25" s="8" t="s">
        <v>64</v>
      </c>
      <c r="E25" s="8" t="s">
        <v>58</v>
      </c>
      <c r="F25" s="21" t="s">
        <v>59</v>
      </c>
      <c r="G25" s="22"/>
      <c r="H25" s="8">
        <v>10</v>
      </c>
      <c r="I25" s="4">
        <v>10</v>
      </c>
      <c r="J25" s="4"/>
    </row>
    <row r="26" ht="51" customHeight="1" spans="1:10">
      <c r="A26" s="12"/>
      <c r="B26" s="20" t="s">
        <v>65</v>
      </c>
      <c r="C26" s="20" t="s">
        <v>66</v>
      </c>
      <c r="D26" s="8" t="s">
        <v>67</v>
      </c>
      <c r="E26" s="8" t="s">
        <v>68</v>
      </c>
      <c r="F26" s="23">
        <v>1</v>
      </c>
      <c r="G26" s="24"/>
      <c r="H26" s="8">
        <v>10</v>
      </c>
      <c r="I26" s="4">
        <v>8</v>
      </c>
      <c r="J26" s="8" t="s">
        <v>69</v>
      </c>
    </row>
    <row r="27" ht="27" customHeight="1" spans="1:10">
      <c r="A27" s="25" t="s">
        <v>70</v>
      </c>
      <c r="B27" s="25"/>
      <c r="C27" s="25"/>
      <c r="D27" s="25"/>
      <c r="E27" s="25"/>
      <c r="F27" s="25"/>
      <c r="G27" s="25"/>
      <c r="H27" s="25">
        <v>100</v>
      </c>
      <c r="I27" s="30">
        <f>SUM(I15:I26)+J8</f>
        <v>96.9763023718271</v>
      </c>
      <c r="J27" s="4"/>
    </row>
    <row r="28" ht="161.1" customHeight="1" spans="1:10">
      <c r="A28" s="26" t="s">
        <v>71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6B553A11B5564331B18DB7DF374D1A30_13</vt:lpwstr>
  </property>
</Properties>
</file>