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<sst xmlns="http://schemas.openxmlformats.org/spreadsheetml/2006/main" count="89" uniqueCount="69">
  <si>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</si>
  <si>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</si>
  <si>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</si>
  <si>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</si>
  <si>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北京急救中心调度系统升级改造项目（已财评）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</si>
  <si>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</si>
  <si>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</si>
  <si>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</si>
  <si>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</si>
  <si>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</si>
  <si>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</si>
  <si>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</si>
  <si>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</si>
  <si>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</si>
  <si>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</si>
  <si>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</si>
  <si>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</si>
  <si>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</si>
  <si>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</si>
  <si>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</si>
  <si>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</si>
  <si>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</si>
  <si>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</si>
  <si>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</si>
  <si>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</si>
  <si>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</si>
  <si>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</si>
  <si>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北京急救中心通过应用大数据、人工智能、云计算等信息技术，建设一套安全、可靠，支持“本地-政务云”应用服务双活能力的120指挥调度系统，增加急救电话智能语音应答、转写，系统自动派车等功能，实现应急状态下120电话“打的通、接的起、派的快”，以满足首都市民对院前医疗急救服务的需求，保障城市安全运行。项目建成后，满足120急救电话受理最大能力达5万次/日、调度受理时间平均缩短10%以上。</t>
  </si>
  <si>
    <t>本项目为2023年12月批复并结转到2024年使用的项目，本项目已于2024年3月19日完成公开招标，于2024年4月9日完成合同签订，目前支付首付462.84525万元。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</si>
  <si>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</si>
  <si>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</si>
  <si>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</si>
  <si>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</si>
  <si>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</si>
  <si>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</si>
  <si>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</si>
  <si>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</si>
  <si>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</si>
  <si>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</si>
  <si>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召开项目启动会</t>
  </si>
  <si>
    <t>1次</t>
  </si>
  <si>
    <t>质量指标</t>
  </si>
  <si>
    <t>启动会完成率</t>
  </si>
  <si>
    <t>时效指标</t>
  </si>
  <si>
    <t>招标时间</t>
  </si>
  <si>
    <t>2024年3月底前完成</t>
  </si>
  <si>
    <t>合同签订时间</t>
  </si>
  <si>
    <t>2024年4月底前完成</t>
  </si>
  <si>
    <t>成本指标（10分）</t>
  </si>
  <si>
    <t>经济成本指标</t>
  </si>
  <si>
    <t>预算控制数</t>
  </si>
  <si>
    <t>481万元</t>
  </si>
  <si>
    <t>462.84525万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</si>
  <si>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</si>
  <si>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</si>
  <si>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</si>
  <si>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</si>
  <si>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</si>
  <si>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</si>
  <si>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为后期项目建设奠定基础</t>
  </si>
  <si>
    <t>支撑资料不充分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</si>
  <si>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</si>
  <si>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</si>
  <si>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</si>
  <si>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</si>
  <si>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经费使用人员满意度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</si>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</sst>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9" fontId="4" fillId="0" borderId="1" xfId="3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56105" y="1701800"/>
          <a:ext cx="123571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100" topLeftCell="A23" workbookViewId="0">
      <selection activeCell="E18" sqref="E18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66098031</v>
      </c>
      <c r="I6" s="6"/>
      <c r="J6" s="6"/>
    </row>
    <row r="7" ht="31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1">
      <c r="A8" s="7"/>
      <c r="B8" s="7"/>
      <c r="C8" s="7"/>
      <c r="D8" s="8" t="s">
        <v>19</v>
      </c>
      <c r="E8" s="4">
        <v>0</v>
      </c>
      <c r="F8" s="4">
        <v>481</v>
      </c>
      <c r="G8" s="9">
        <v>462.84525</v>
      </c>
      <c r="H8" s="4" t="s">
        <v>20</v>
      </c>
      <c r="I8" s="32">
        <f t="shared" ref="I8:I11" si="0">G8/F8</f>
        <v>0.962256237006237</v>
      </c>
      <c r="J8" s="33">
        <f>10*I8</f>
        <v>9.62256237006237</v>
      </c>
      <c r="K8" s="34"/>
    </row>
    <row r="9" ht="31.5" spans="1:10">
      <c r="A9" s="7"/>
      <c r="B9" s="7"/>
      <c r="C9" s="7"/>
      <c r="D9" s="10" t="s">
        <v>21</v>
      </c>
      <c r="E9" s="4">
        <v>0</v>
      </c>
      <c r="F9" s="4">
        <v>481</v>
      </c>
      <c r="G9" s="9">
        <v>462.84525</v>
      </c>
      <c r="H9" s="4" t="s">
        <v>20</v>
      </c>
      <c r="I9" s="32">
        <f t="shared" si="0"/>
        <v>0.962256237006237</v>
      </c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20</v>
      </c>
      <c r="I10" s="35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20</v>
      </c>
      <c r="I11" s="35"/>
      <c r="J11" s="7" t="s">
        <v>20</v>
      </c>
    </row>
    <row r="12" ht="26" customHeight="1" spans="1:10">
      <c r="A12" s="11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122" customHeight="1" spans="1:11">
      <c r="A13" s="11"/>
      <c r="B13" s="12" t="s">
        <v>27</v>
      </c>
      <c r="C13" s="12"/>
      <c r="D13" s="12"/>
      <c r="E13" s="12"/>
      <c r="F13" s="13" t="s">
        <v>28</v>
      </c>
      <c r="G13" s="13"/>
      <c r="H13" s="13"/>
      <c r="I13" s="13"/>
      <c r="J13" s="13"/>
      <c r="K13" s="34"/>
    </row>
    <row r="14" ht="31.5" spans="1:10">
      <c r="A14" s="11" t="s">
        <v>29</v>
      </c>
      <c r="B14" s="12" t="s">
        <v>30</v>
      </c>
      <c r="C14" s="9" t="s">
        <v>31</v>
      </c>
      <c r="D14" s="9" t="s">
        <v>32</v>
      </c>
      <c r="E14" s="9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24" customHeight="1" spans="1:10">
      <c r="A15" s="11"/>
      <c r="B15" s="14" t="s">
        <v>37</v>
      </c>
      <c r="C15" s="9" t="s">
        <v>38</v>
      </c>
      <c r="D15" s="9" t="s">
        <v>39</v>
      </c>
      <c r="E15" s="9" t="s">
        <v>40</v>
      </c>
      <c r="F15" s="9" t="s">
        <v>40</v>
      </c>
      <c r="G15" s="9"/>
      <c r="H15" s="9">
        <v>20</v>
      </c>
      <c r="I15" s="9">
        <v>20</v>
      </c>
      <c r="J15" s="9"/>
    </row>
    <row r="16" ht="24" customHeight="1" spans="1:10">
      <c r="A16" s="11"/>
      <c r="B16" s="15"/>
      <c r="C16" s="9" t="s">
        <v>41</v>
      </c>
      <c r="D16" s="12" t="s">
        <v>42</v>
      </c>
      <c r="E16" s="16">
        <v>1</v>
      </c>
      <c r="F16" s="17">
        <v>1</v>
      </c>
      <c r="G16" s="12"/>
      <c r="H16" s="12">
        <v>10</v>
      </c>
      <c r="I16" s="12">
        <v>10</v>
      </c>
      <c r="J16" s="9"/>
    </row>
    <row r="17" ht="24" customHeight="1" spans="1:10">
      <c r="A17" s="11"/>
      <c r="B17" s="18"/>
      <c r="C17" s="19" t="s">
        <v>43</v>
      </c>
      <c r="D17" s="9" t="s">
        <v>44</v>
      </c>
      <c r="E17" s="20" t="s">
        <v>45</v>
      </c>
      <c r="F17" s="21" t="s">
        <v>45</v>
      </c>
      <c r="G17" s="22"/>
      <c r="H17" s="12">
        <v>5</v>
      </c>
      <c r="I17" s="12">
        <v>5</v>
      </c>
      <c r="J17" s="9"/>
    </row>
    <row r="18" ht="54" customHeight="1" spans="1:11">
      <c r="A18" s="11"/>
      <c r="B18" s="23"/>
      <c r="C18" s="24"/>
      <c r="D18" s="9" t="s">
        <v>46</v>
      </c>
      <c r="E18" s="20" t="s">
        <v>47</v>
      </c>
      <c r="F18" s="21" t="s">
        <v>47</v>
      </c>
      <c r="G18" s="22"/>
      <c r="H18" s="9">
        <v>5</v>
      </c>
      <c r="I18" s="9">
        <v>5</v>
      </c>
      <c r="J18" s="12"/>
      <c r="K18" s="34"/>
    </row>
    <row r="19" ht="45" customHeight="1" spans="1:11">
      <c r="A19" s="11"/>
      <c r="B19" s="14" t="s">
        <v>48</v>
      </c>
      <c r="C19" s="7" t="s">
        <v>49</v>
      </c>
      <c r="D19" s="9" t="s">
        <v>50</v>
      </c>
      <c r="E19" s="9" t="s">
        <v>51</v>
      </c>
      <c r="F19" s="9" t="s">
        <v>52</v>
      </c>
      <c r="G19" s="9"/>
      <c r="H19" s="9">
        <v>10</v>
      </c>
      <c r="I19" s="9">
        <v>10</v>
      </c>
      <c r="J19" s="12"/>
      <c r="K19" s="34"/>
    </row>
    <row r="20" ht="31.5" spans="1:10">
      <c r="A20" s="11"/>
      <c r="B20" s="15"/>
      <c r="C20" s="7" t="s">
        <v>53</v>
      </c>
      <c r="D20" s="12" t="s">
        <v>54</v>
      </c>
      <c r="E20" s="12" t="s">
        <v>54</v>
      </c>
      <c r="F20" s="25"/>
      <c r="G20" s="26"/>
      <c r="H20" s="27"/>
      <c r="I20" s="27"/>
      <c r="J20" s="27"/>
    </row>
    <row r="21" ht="31.5" spans="1:10">
      <c r="A21" s="11"/>
      <c r="B21" s="23"/>
      <c r="C21" s="7" t="s">
        <v>55</v>
      </c>
      <c r="D21" s="12" t="s">
        <v>54</v>
      </c>
      <c r="E21" s="12" t="s">
        <v>54</v>
      </c>
      <c r="F21" s="25"/>
      <c r="G21" s="26"/>
      <c r="H21" s="27"/>
      <c r="I21" s="27"/>
      <c r="J21" s="27"/>
    </row>
    <row r="22" ht="31.5" spans="1:10">
      <c r="A22" s="11"/>
      <c r="B22" s="27" t="s">
        <v>56</v>
      </c>
      <c r="C22" s="27" t="s">
        <v>57</v>
      </c>
      <c r="D22" s="12" t="s">
        <v>54</v>
      </c>
      <c r="E22" s="12" t="s">
        <v>54</v>
      </c>
      <c r="F22" s="12"/>
      <c r="G22" s="12"/>
      <c r="H22" s="27"/>
      <c r="I22" s="27"/>
      <c r="J22" s="27"/>
    </row>
    <row r="23" ht="31.5" spans="1:11">
      <c r="A23" s="11"/>
      <c r="B23" s="27"/>
      <c r="C23" s="27" t="s">
        <v>58</v>
      </c>
      <c r="D23" s="12" t="s">
        <v>59</v>
      </c>
      <c r="E23" s="16">
        <v>1</v>
      </c>
      <c r="F23" s="28">
        <v>1</v>
      </c>
      <c r="G23" s="9"/>
      <c r="H23" s="12">
        <v>30</v>
      </c>
      <c r="I23" s="9">
        <v>29</v>
      </c>
      <c r="J23" s="12" t="s">
        <v>60</v>
      </c>
      <c r="K23" s="34"/>
    </row>
    <row r="24" ht="31.5" spans="1:10">
      <c r="A24" s="11"/>
      <c r="B24" s="27"/>
      <c r="C24" s="27" t="s">
        <v>61</v>
      </c>
      <c r="D24" s="12" t="s">
        <v>54</v>
      </c>
      <c r="E24" s="12" t="s">
        <v>54</v>
      </c>
      <c r="F24" s="12"/>
      <c r="G24" s="12"/>
      <c r="H24" s="12"/>
      <c r="I24" s="9"/>
      <c r="J24" s="12"/>
    </row>
    <row r="25" ht="31.5" spans="1:11">
      <c r="A25" s="11"/>
      <c r="B25" s="27"/>
      <c r="C25" s="27" t="s">
        <v>62</v>
      </c>
      <c r="D25" s="12" t="s">
        <v>54</v>
      </c>
      <c r="E25" s="12" t="s">
        <v>54</v>
      </c>
      <c r="F25" s="28"/>
      <c r="G25" s="9"/>
      <c r="H25" s="12"/>
      <c r="I25" s="9"/>
      <c r="J25" s="12"/>
      <c r="K25" s="34"/>
    </row>
    <row r="26" ht="63" spans="1:11">
      <c r="A26" s="11"/>
      <c r="B26" s="27" t="s">
        <v>63</v>
      </c>
      <c r="C26" s="27" t="s">
        <v>64</v>
      </c>
      <c r="D26" s="12" t="s">
        <v>65</v>
      </c>
      <c r="E26" s="28" t="s">
        <v>66</v>
      </c>
      <c r="F26" s="28">
        <v>0.95</v>
      </c>
      <c r="G26" s="9"/>
      <c r="H26" s="12">
        <v>10</v>
      </c>
      <c r="I26" s="9">
        <v>8</v>
      </c>
      <c r="J26" s="12" t="s">
        <v>60</v>
      </c>
      <c r="K26" s="34"/>
    </row>
    <row r="27" ht="15.75" spans="1:10">
      <c r="A27" s="29" t="s">
        <v>67</v>
      </c>
      <c r="B27" s="29"/>
      <c r="C27" s="29"/>
      <c r="D27" s="29"/>
      <c r="E27" s="29"/>
      <c r="F27" s="29"/>
      <c r="G27" s="29"/>
      <c r="H27" s="29">
        <v>100</v>
      </c>
      <c r="I27" s="36">
        <f>SUM(I15:I26)+J8</f>
        <v>96.6225623700624</v>
      </c>
      <c r="J27" s="9"/>
    </row>
    <row r="28" ht="161" customHeight="1" spans="1:10">
      <c r="A28" s="30" t="s">
        <v>68</v>
      </c>
      <c r="B28" s="31"/>
      <c r="C28" s="31"/>
      <c r="D28" s="31"/>
      <c r="E28" s="31"/>
      <c r="F28" s="31"/>
      <c r="G28" s="31"/>
      <c r="H28" s="31"/>
      <c r="I28" s="31"/>
      <c r="J28" s="31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7:C18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见风</cp:lastModifiedBy>
  <dcterms:created xsi:type="dcterms:W3CDTF">2015-06-07T10:17:00Z</dcterms:created>
  <cp:lastPrinted>2020-04-24T18:17:00Z</cp:lastPrinted>
  <dcterms:modified xsi:type="dcterms:W3CDTF">2024-05-17T09:43:12Z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