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definedNames>
    <definedName name="_xlnm.Print_Area" localSheetId="0">Sheet1!$A$1:$J$28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<sst xmlns="http://schemas.openxmlformats.org/spreadsheetml/2006/main" count="94" uniqueCount="60">
  <si>
    <t>附件3</t>
  </si>
  <si>
    <r>
      <rPr>
        <sz val="16"/>
        <color rgb="FF000000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</si>
  <si>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</si>
  <si>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</si>
  <si>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编外聘用人员支出</t>
  </si>
  <si>
    <t>主管部门</t>
  </si>
  <si>
    <t>北京市卫生健康委员会</t>
  </si>
  <si>
    <t>实施单位</t>
  </si>
  <si>
    <t>北京市结核病胸部肿瘤研究所</t>
  </si>
  <si>
    <t>项目负责人</t>
  </si>
  <si>
    <t>李欣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</si>
  <si>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</si>
  <si>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</si>
  <si>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</si>
  <si>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</si>
  <si>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</si>
  <si>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</si>
  <si>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</si>
  <si>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</si>
  <si>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</si>
  <si>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</si>
  <si>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</si>
  <si>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</si>
  <si>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</si>
  <si>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</si>
  <si>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</si>
  <si>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</si>
  <si>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严格执行相关政策，保障工资及时发放、足额发放，预算编制科学合理，减少结余资金。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</si>
  <si>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</si>
  <si>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</si>
  <si>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</si>
  <si>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</si>
  <si>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</si>
  <si>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</si>
  <si>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</si>
  <si>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</si>
  <si>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产出指标(60分)</t>
  </si>
  <si>
    <t>数量指标</t>
  </si>
  <si>
    <t>科目调整次数</t>
  </si>
  <si>
    <t>≤5次</t>
  </si>
  <si>
    <t>0次</t>
  </si>
  <si>
    <t>发放（缴纳）覆盖率</t>
  </si>
  <si>
    <t>质量指标</t>
  </si>
  <si>
    <t>标准执行率</t>
  </si>
  <si>
    <t>时效指标</t>
  </si>
  <si>
    <t>无</t>
  </si>
  <si>
    <t>成本指标（0分）</t>
  </si>
  <si>
    <t>经济成本指标</t>
  </si>
  <si>
    <t>社会成本指标</t>
  </si>
  <si>
    <t>生态成本指标</t>
  </si>
  <si>
    <t>效果指标（30分）</t>
  </si>
  <si>
    <t>经济效益
指标</t>
  </si>
  <si>
    <t>社会效益指标</t>
  </si>
  <si>
    <t>足额保障率（参保率）</t>
  </si>
  <si>
    <t>生态效益
指标</t>
  </si>
  <si>
    <t>可持续影响指标</t>
  </si>
  <si>
    <t>满意度
指标（0分）</t>
  </si>
  <si>
    <t>服务对象满意度指标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</si>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</sst>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1">
    <font>
      <sz val="12"/>
      <color theme="1"/>
      <name val="等线"/>
      <charset val="134"/>
      <scheme val="minor"/>
    </font>
    <font>
      <sz val="11"/>
      <color rgb="FF000000"/>
      <name val="等线"/>
      <charset val="134"/>
    </font>
    <font>
      <sz val="22"/>
      <color rgb="FF000000"/>
      <name val="方正黑体_GBK"/>
      <charset val="134"/>
    </font>
    <font>
      <sz val="16"/>
      <color rgb="FF000000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0"/>
      <name val="等线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1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4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 applyFill="1" applyAlignment="1"/>
    <xf numFmtId="0" fontId="0" fillId="0" borderId="0" xfId="0" applyFill="1">
      <alignment vertical="center"/>
    </xf>
    <xf numFmtId="0" fontId="2" fillId="0" borderId="0" xfId="0" applyFont="1" applyFill="1" applyAlignment="1"/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justify" vertical="center"/>
    </xf>
    <xf numFmtId="176" fontId="5" fillId="0" borderId="1" xfId="0" applyNumberFormat="1" applyFont="1" applyFill="1" applyBorder="1" applyAlignment="1" applyProtection="1">
      <alignment horizontal="center" vertical="center"/>
    </xf>
    <xf numFmtId="177" fontId="5" fillId="0" borderId="1" xfId="0" applyNumberFormat="1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left" vertical="center" wrapText="1"/>
    </xf>
    <xf numFmtId="0" fontId="5" fillId="0" borderId="1" xfId="0" applyFont="1" applyFill="1" applyBorder="1" applyAlignment="1" applyProtection="1">
      <alignment horizontal="left" vertical="center"/>
    </xf>
    <xf numFmtId="0" fontId="5" fillId="0" borderId="1" xfId="0" applyFont="1" applyFill="1" applyBorder="1" applyAlignment="1" applyProtection="1">
      <alignment horizontal="center" vertical="center" textRotation="255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3" xfId="0" applyFont="1" applyFill="1" applyBorder="1" applyAlignment="1" applyProtection="1">
      <alignment horizontal="left" vertical="center" wrapText="1"/>
    </xf>
    <xf numFmtId="0" fontId="5" fillId="0" borderId="4" xfId="0" applyFont="1" applyFill="1" applyBorder="1" applyAlignment="1" applyProtection="1">
      <alignment horizontal="left" vertical="center" wrapText="1"/>
    </xf>
    <xf numFmtId="0" fontId="5" fillId="0" borderId="5" xfId="0" applyFont="1" applyFill="1" applyBorder="1" applyAlignment="1" applyProtection="1">
      <alignment horizontal="center" vertical="center"/>
    </xf>
    <xf numFmtId="177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 applyProtection="1">
      <alignment horizontal="center" vertical="center"/>
    </xf>
    <xf numFmtId="9" fontId="5" fillId="0" borderId="1" xfId="0" applyNumberFormat="1" applyFont="1" applyFill="1" applyBorder="1" applyAlignment="1" applyProtection="1">
      <alignment horizontal="center" vertical="center"/>
    </xf>
    <xf numFmtId="9" fontId="5" fillId="0" borderId="2" xfId="0" applyNumberFormat="1" applyFont="1" applyFill="1" applyBorder="1" applyAlignment="1" applyProtection="1">
      <alignment horizontal="center" vertical="center"/>
    </xf>
    <xf numFmtId="0" fontId="6" fillId="0" borderId="4" xfId="0" applyFont="1" applyFill="1" applyBorder="1" applyProtection="1">
      <alignment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 wrapText="1"/>
    </xf>
    <xf numFmtId="177" fontId="5" fillId="0" borderId="7" xfId="0" applyNumberFormat="1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/>
    </xf>
    <xf numFmtId="177" fontId="8" fillId="0" borderId="1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10" fontId="5" fillId="0" borderId="1" xfId="0" applyNumberFormat="1" applyFont="1" applyFill="1" applyBorder="1" applyAlignment="1" applyProtection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3</xdr:col>
      <xdr:colOff>38100</xdr:colOff>
      <xdr:row>6</xdr:row>
      <xdr:rowOff>28575</xdr:rowOff>
    </xdr:from>
    <xdr:ext cx="1295399" cy="314325"/>
    <xdr:cxnSp>
      <xdr:nvCxnSpPr>
        <xdr:cNvPr id="1025" name="shape1"/>
        <xdr:cNvCxnSpPr/>
      </xdr:nvCxnSpPr>
      <xdr:spPr>
        <a:xfrm>
          <a:off x="2112010" y="1806575"/>
          <a:ext cx="1294765" cy="314325"/>
        </a:xfrm>
        <a:prstGeom prst="straightConnector1">
          <a:avLst/>
        </a:prstGeom>
        <a:noFill/>
        <a:ln w="12700"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J28"/>
  <sheetViews>
    <sheetView tabSelected="1" zoomScale="55" zoomScaleNormal="55" workbookViewId="0">
      <selection activeCell="J7" sqref="J7"/>
    </sheetView>
  </sheetViews>
  <sheetFormatPr defaultColWidth="9" defaultRowHeight="14.25" customHeight="1"/>
  <cols>
    <col min="1" max="1" width="5.37692307692308" style="1" customWidth="1"/>
    <col min="2" max="2" width="7.62307692307692" style="1" customWidth="1"/>
    <col min="3" max="3" width="12.1230769230769" style="1" customWidth="1"/>
    <col min="4" max="4" width="20.6230769230769" style="1" customWidth="1"/>
    <col min="5" max="5" width="20.1230769230769" style="1" customWidth="1"/>
    <col min="6" max="6" width="13.3769230769231" style="1" customWidth="1"/>
    <col min="7" max="7" width="11.6230769230769" style="1" customWidth="1"/>
    <col min="8" max="8" width="12.5" style="1" customWidth="1"/>
    <col min="9" max="9" width="11" style="1" customWidth="1"/>
    <col min="10" max="10" width="14.6230769230769" style="1" customWidth="1"/>
    <col min="11" max="11" width="9" style="2"/>
    <col min="12" max="12" width="10.3769230769231" style="1"/>
    <col min="13" max="16384" width="9" style="2"/>
  </cols>
  <sheetData>
    <row r="1" ht="27" customHeight="1" spans="1:1">
      <c r="A1" s="3" t="s">
        <v>0</v>
      </c>
    </row>
    <row r="2" ht="33.9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8.75" customHeight="1" spans="1:10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</row>
    <row r="4" ht="20.1" customHeight="1" spans="1:10">
      <c r="A4" s="6" t="s">
        <v>3</v>
      </c>
      <c r="B4" s="6"/>
      <c r="C4" s="6"/>
      <c r="D4" s="6" t="s">
        <v>4</v>
      </c>
      <c r="E4" s="6"/>
      <c r="F4" s="6"/>
      <c r="G4" s="6"/>
      <c r="H4" s="6"/>
      <c r="I4" s="6"/>
      <c r="J4" s="6"/>
    </row>
    <row r="5" ht="20.1" customHeight="1" spans="1:10">
      <c r="A5" s="6" t="s">
        <v>5</v>
      </c>
      <c r="B5" s="6"/>
      <c r="C5" s="6"/>
      <c r="D5" s="6" t="s">
        <v>6</v>
      </c>
      <c r="E5" s="6"/>
      <c r="F5" s="6"/>
      <c r="G5" s="6" t="s">
        <v>7</v>
      </c>
      <c r="H5" s="7" t="s">
        <v>8</v>
      </c>
      <c r="I5" s="7"/>
      <c r="J5" s="7"/>
    </row>
    <row r="6" ht="20.1" customHeight="1" spans="1:10">
      <c r="A6" s="6" t="s">
        <v>9</v>
      </c>
      <c r="B6" s="6"/>
      <c r="C6" s="6"/>
      <c r="D6" s="6" t="s">
        <v>10</v>
      </c>
      <c r="E6" s="6"/>
      <c r="F6" s="6"/>
      <c r="G6" s="6" t="s">
        <v>11</v>
      </c>
      <c r="H6" s="7">
        <v>89509292</v>
      </c>
      <c r="I6" s="7"/>
      <c r="J6" s="7"/>
    </row>
    <row r="7" ht="38" customHeight="1" spans="1:10">
      <c r="A7" s="7" t="s">
        <v>12</v>
      </c>
      <c r="B7" s="7"/>
      <c r="C7" s="7"/>
      <c r="D7" s="6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6" t="s">
        <v>18</v>
      </c>
    </row>
    <row r="8" s="1" customFormat="1" ht="20.1" customHeight="1" spans="1:10">
      <c r="A8" s="7"/>
      <c r="B8" s="7"/>
      <c r="C8" s="7"/>
      <c r="D8" s="8" t="s">
        <v>19</v>
      </c>
      <c r="E8" s="6">
        <v>55.0704</v>
      </c>
      <c r="F8" s="9">
        <v>62.891793</v>
      </c>
      <c r="G8" s="9">
        <v>62.891793</v>
      </c>
      <c r="H8" s="10">
        <v>10</v>
      </c>
      <c r="I8" s="34">
        <f t="shared" ref="I8:I11" si="0">G8/F8</f>
        <v>1</v>
      </c>
      <c r="J8" s="18">
        <f>10*I8</f>
        <v>10</v>
      </c>
    </row>
    <row r="9" s="1" customFormat="1" ht="28.5" customHeight="1" spans="1:10">
      <c r="A9" s="7"/>
      <c r="B9" s="7"/>
      <c r="C9" s="7"/>
      <c r="D9" s="11" t="s">
        <v>20</v>
      </c>
      <c r="E9" s="10">
        <v>8</v>
      </c>
      <c r="F9" s="10">
        <v>8</v>
      </c>
      <c r="G9" s="10">
        <v>8</v>
      </c>
      <c r="H9" s="6" t="s">
        <v>21</v>
      </c>
      <c r="I9" s="34">
        <f t="shared" si="0"/>
        <v>1</v>
      </c>
      <c r="J9" s="7" t="s">
        <v>21</v>
      </c>
    </row>
    <row r="10" s="1" customFormat="1" ht="24.95" customHeight="1" spans="1:10">
      <c r="A10" s="7"/>
      <c r="B10" s="7"/>
      <c r="C10" s="7"/>
      <c r="D10" s="6" t="s">
        <v>22</v>
      </c>
      <c r="E10" s="6" t="s">
        <v>21</v>
      </c>
      <c r="F10" s="6" t="s">
        <v>21</v>
      </c>
      <c r="G10" s="6" t="s">
        <v>21</v>
      </c>
      <c r="H10" s="6" t="s">
        <v>21</v>
      </c>
      <c r="I10" s="6" t="s">
        <v>21</v>
      </c>
      <c r="J10" s="7" t="s">
        <v>21</v>
      </c>
    </row>
    <row r="11" s="1" customFormat="1" ht="18.95" customHeight="1" spans="1:10">
      <c r="A11" s="7"/>
      <c r="B11" s="7"/>
      <c r="C11" s="7"/>
      <c r="D11" s="12" t="s">
        <v>23</v>
      </c>
      <c r="E11" s="6">
        <f>E8-E9</f>
        <v>47.0704</v>
      </c>
      <c r="F11" s="9">
        <f>F8-F9</f>
        <v>54.891793</v>
      </c>
      <c r="G11" s="9">
        <f>G8-G9</f>
        <v>54.891793</v>
      </c>
      <c r="H11" s="6" t="s">
        <v>21</v>
      </c>
      <c r="I11" s="34">
        <f t="shared" si="0"/>
        <v>1</v>
      </c>
      <c r="J11" s="7" t="s">
        <v>21</v>
      </c>
    </row>
    <row r="12" s="1" customFormat="1" ht="26.1" customHeight="1" spans="1:10">
      <c r="A12" s="13" t="s">
        <v>24</v>
      </c>
      <c r="B12" s="7" t="s">
        <v>25</v>
      </c>
      <c r="C12" s="7"/>
      <c r="D12" s="7"/>
      <c r="E12" s="7"/>
      <c r="F12" s="7" t="s">
        <v>26</v>
      </c>
      <c r="G12" s="7"/>
      <c r="H12" s="7"/>
      <c r="I12" s="7"/>
      <c r="J12" s="7"/>
    </row>
    <row r="13" s="1" customFormat="1" ht="93" customHeight="1" spans="1:10">
      <c r="A13" s="13"/>
      <c r="B13" s="14" t="s">
        <v>27</v>
      </c>
      <c r="C13" s="15"/>
      <c r="D13" s="15"/>
      <c r="E13" s="16"/>
      <c r="F13" s="14" t="s">
        <v>27</v>
      </c>
      <c r="G13" s="15"/>
      <c r="H13" s="15"/>
      <c r="I13" s="15"/>
      <c r="J13" s="16"/>
    </row>
    <row r="14" s="1" customFormat="1" ht="42" customHeight="1" spans="1:10">
      <c r="A14" s="13" t="s">
        <v>28</v>
      </c>
      <c r="B14" s="7" t="s">
        <v>29</v>
      </c>
      <c r="C14" s="6" t="s">
        <v>30</v>
      </c>
      <c r="D14" s="6" t="s">
        <v>31</v>
      </c>
      <c r="E14" s="6" t="s">
        <v>32</v>
      </c>
      <c r="F14" s="7" t="s">
        <v>33</v>
      </c>
      <c r="G14" s="7"/>
      <c r="H14" s="7" t="s">
        <v>34</v>
      </c>
      <c r="I14" s="7" t="s">
        <v>18</v>
      </c>
      <c r="J14" s="7" t="s">
        <v>35</v>
      </c>
    </row>
    <row r="15" s="1" customFormat="1" ht="24" customHeight="1" spans="1:10">
      <c r="A15" s="13"/>
      <c r="B15" s="7" t="s">
        <v>36</v>
      </c>
      <c r="C15" s="17" t="s">
        <v>37</v>
      </c>
      <c r="D15" s="6" t="s">
        <v>38</v>
      </c>
      <c r="E15" s="6" t="s">
        <v>39</v>
      </c>
      <c r="F15" s="7" t="s">
        <v>40</v>
      </c>
      <c r="G15" s="7"/>
      <c r="H15" s="18">
        <v>20</v>
      </c>
      <c r="I15" s="18">
        <v>20</v>
      </c>
      <c r="J15" s="6"/>
    </row>
    <row r="16" s="1" customFormat="1" ht="24" customHeight="1" spans="1:10">
      <c r="A16" s="13"/>
      <c r="B16" s="7"/>
      <c r="C16" s="19"/>
      <c r="D16" s="6" t="s">
        <v>41</v>
      </c>
      <c r="E16" s="20">
        <v>1</v>
      </c>
      <c r="F16" s="21">
        <v>1</v>
      </c>
      <c r="G16" s="22"/>
      <c r="H16" s="18">
        <v>20</v>
      </c>
      <c r="I16" s="18">
        <v>20</v>
      </c>
      <c r="J16" s="6"/>
    </row>
    <row r="17" s="1" customFormat="1" ht="24" customHeight="1" spans="1:10">
      <c r="A17" s="13"/>
      <c r="B17" s="7"/>
      <c r="C17" s="6" t="s">
        <v>42</v>
      </c>
      <c r="D17" s="6" t="s">
        <v>43</v>
      </c>
      <c r="E17" s="20">
        <v>1</v>
      </c>
      <c r="F17" s="21">
        <v>1</v>
      </c>
      <c r="G17" s="22"/>
      <c r="H17" s="18">
        <v>20</v>
      </c>
      <c r="I17" s="18">
        <v>20</v>
      </c>
      <c r="J17" s="6"/>
    </row>
    <row r="18" s="1" customFormat="1" ht="24.95" customHeight="1" spans="1:10">
      <c r="A18" s="13"/>
      <c r="B18" s="7"/>
      <c r="C18" s="23" t="s">
        <v>44</v>
      </c>
      <c r="D18" s="24" t="s">
        <v>45</v>
      </c>
      <c r="E18" s="24" t="s">
        <v>45</v>
      </c>
      <c r="F18" s="24" t="s">
        <v>45</v>
      </c>
      <c r="G18" s="24"/>
      <c r="H18" s="25">
        <v>0</v>
      </c>
      <c r="I18" s="25">
        <v>0</v>
      </c>
      <c r="J18" s="6"/>
    </row>
    <row r="19" s="1" customFormat="1" ht="45.75" customHeight="1" spans="1:10">
      <c r="A19" s="13"/>
      <c r="B19" s="26" t="s">
        <v>46</v>
      </c>
      <c r="C19" s="24" t="s">
        <v>47</v>
      </c>
      <c r="D19" s="24" t="s">
        <v>45</v>
      </c>
      <c r="E19" s="24" t="s">
        <v>45</v>
      </c>
      <c r="F19" s="24" t="s">
        <v>45</v>
      </c>
      <c r="G19" s="24"/>
      <c r="H19" s="25">
        <v>0</v>
      </c>
      <c r="I19" s="25">
        <v>0</v>
      </c>
      <c r="J19" s="6"/>
    </row>
    <row r="20" s="1" customFormat="1" ht="45.75" customHeight="1" spans="1:10">
      <c r="A20" s="13"/>
      <c r="B20" s="27"/>
      <c r="C20" s="24" t="s">
        <v>48</v>
      </c>
      <c r="D20" s="24" t="s">
        <v>45</v>
      </c>
      <c r="E20" s="24" t="s">
        <v>45</v>
      </c>
      <c r="F20" s="24" t="s">
        <v>45</v>
      </c>
      <c r="G20" s="24"/>
      <c r="H20" s="25">
        <v>0</v>
      </c>
      <c r="I20" s="25">
        <v>0</v>
      </c>
      <c r="J20" s="6"/>
    </row>
    <row r="21" s="1" customFormat="1" ht="45.75" customHeight="1" spans="1:10">
      <c r="A21" s="13"/>
      <c r="B21" s="28"/>
      <c r="C21" s="24" t="s">
        <v>49</v>
      </c>
      <c r="D21" s="24" t="s">
        <v>45</v>
      </c>
      <c r="E21" s="24" t="s">
        <v>45</v>
      </c>
      <c r="F21" s="24" t="s">
        <v>45</v>
      </c>
      <c r="G21" s="24"/>
      <c r="H21" s="25">
        <v>0</v>
      </c>
      <c r="I21" s="25">
        <v>0</v>
      </c>
      <c r="J21" s="6"/>
    </row>
    <row r="22" s="1" customFormat="1" ht="45.75" customHeight="1" spans="1:10">
      <c r="A22" s="13"/>
      <c r="B22" s="29" t="s">
        <v>50</v>
      </c>
      <c r="C22" s="29" t="s">
        <v>51</v>
      </c>
      <c r="D22" s="24" t="s">
        <v>45</v>
      </c>
      <c r="E22" s="24" t="s">
        <v>45</v>
      </c>
      <c r="F22" s="24" t="s">
        <v>45</v>
      </c>
      <c r="G22" s="24"/>
      <c r="H22" s="25">
        <v>0</v>
      </c>
      <c r="I22" s="25">
        <v>0</v>
      </c>
      <c r="J22" s="6"/>
    </row>
    <row r="23" s="1" customFormat="1" ht="45.75" customHeight="1" spans="1:10">
      <c r="A23" s="13"/>
      <c r="B23" s="29"/>
      <c r="C23" s="7" t="s">
        <v>52</v>
      </c>
      <c r="D23" s="7" t="s">
        <v>53</v>
      </c>
      <c r="E23" s="20">
        <v>1</v>
      </c>
      <c r="F23" s="21">
        <v>1</v>
      </c>
      <c r="G23" s="22"/>
      <c r="H23" s="18">
        <v>30</v>
      </c>
      <c r="I23" s="18">
        <v>30</v>
      </c>
      <c r="J23" s="6"/>
    </row>
    <row r="24" s="1" customFormat="1" ht="45.75" customHeight="1" spans="1:10">
      <c r="A24" s="13"/>
      <c r="B24" s="29"/>
      <c r="C24" s="29" t="s">
        <v>54</v>
      </c>
      <c r="D24" s="24" t="s">
        <v>45</v>
      </c>
      <c r="E24" s="24" t="s">
        <v>45</v>
      </c>
      <c r="F24" s="24" t="s">
        <v>45</v>
      </c>
      <c r="G24" s="24"/>
      <c r="H24" s="25">
        <v>0</v>
      </c>
      <c r="I24" s="25">
        <v>0</v>
      </c>
      <c r="J24" s="6"/>
    </row>
    <row r="25" s="1" customFormat="1" ht="45.75" customHeight="1" spans="1:10">
      <c r="A25" s="13"/>
      <c r="B25" s="29"/>
      <c r="C25" s="29" t="s">
        <v>55</v>
      </c>
      <c r="D25" s="24" t="s">
        <v>45</v>
      </c>
      <c r="E25" s="24" t="s">
        <v>45</v>
      </c>
      <c r="F25" s="24" t="s">
        <v>45</v>
      </c>
      <c r="G25" s="24"/>
      <c r="H25" s="25">
        <v>0</v>
      </c>
      <c r="I25" s="25">
        <v>0</v>
      </c>
      <c r="J25" s="6"/>
    </row>
    <row r="26" s="1" customFormat="1" ht="45.75" customHeight="1" spans="1:10">
      <c r="A26" s="13"/>
      <c r="B26" s="29" t="s">
        <v>56</v>
      </c>
      <c r="C26" s="29" t="s">
        <v>57</v>
      </c>
      <c r="D26" s="24" t="s">
        <v>45</v>
      </c>
      <c r="E26" s="24" t="s">
        <v>45</v>
      </c>
      <c r="F26" s="24" t="s">
        <v>45</v>
      </c>
      <c r="G26" s="24"/>
      <c r="H26" s="25">
        <v>0</v>
      </c>
      <c r="I26" s="25">
        <v>0</v>
      </c>
      <c r="J26" s="6"/>
    </row>
    <row r="27" customHeight="1" spans="1:10">
      <c r="A27" s="30" t="s">
        <v>58</v>
      </c>
      <c r="B27" s="30"/>
      <c r="C27" s="30"/>
      <c r="D27" s="30"/>
      <c r="E27" s="30"/>
      <c r="F27" s="30"/>
      <c r="G27" s="30"/>
      <c r="H27" s="31">
        <f>SUM(H15:H26)+H8</f>
        <v>100</v>
      </c>
      <c r="I27" s="31">
        <f>SUM(I15:I26)+J8</f>
        <v>100</v>
      </c>
      <c r="J27" s="6"/>
    </row>
    <row r="28" ht="161.1" customHeight="1" spans="1:10">
      <c r="A28" s="32" t="s">
        <v>59</v>
      </c>
      <c r="B28" s="33"/>
      <c r="C28" s="33"/>
      <c r="D28" s="33"/>
      <c r="E28" s="33"/>
      <c r="F28" s="33"/>
      <c r="G28" s="33"/>
      <c r="H28" s="33"/>
      <c r="I28" s="33"/>
      <c r="J28" s="33"/>
    </row>
  </sheetData>
  <mergeCells count="36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28:J28"/>
    <mergeCell ref="A12:A13"/>
    <mergeCell ref="A14:A26"/>
    <mergeCell ref="B15:B18"/>
    <mergeCell ref="B19:B21"/>
    <mergeCell ref="B22:B25"/>
    <mergeCell ref="C15:C16"/>
    <mergeCell ref="A7:C11"/>
  </mergeCells>
  <pageMargins left="0.7" right="0.7" top="0.75" bottom="0.75" header="0.3" footer="0.3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Q先生</cp:lastModifiedBy>
  <dcterms:created xsi:type="dcterms:W3CDTF">2006-09-16T00:00:00Z</dcterms:created>
  <dcterms:modified xsi:type="dcterms:W3CDTF">2024-05-14T08:18:56Z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02213327D8A246C5A5501857C9FB4D5E_12</vt:lpwstr>
  </property>
  <property fmtid="{D5CDD505-2E9C-101B-9397-08002B2CF9AE}" pid="3" name="KSOProductBuildVer">
    <vt:lpwstr>2052-12.1.0.16729</vt:lpwstr>
  </property>
</Properties>
</file>