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<sst xmlns="http://schemas.openxmlformats.org/spreadsheetml/2006/main" count="117" uniqueCount="80">
  <si>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</si>
  <si>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</si>
  <si>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</si>
  <si>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</si>
  <si>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医学教育培训工作</t>
  </si>
  <si>
    <t>主管部门</t>
  </si>
  <si>
    <t>北京市卫生健康委员会</t>
  </si>
  <si>
    <t>实施单位</t>
  </si>
  <si>
    <t>科教处</t>
  </si>
  <si>
    <t>项目负责人</t>
  </si>
  <si>
    <t>石菁菁、王凯峰、冯雷</t>
  </si>
  <si>
    <t>联系电话</t>
  </si>
  <si>
    <t>83970736  83970662  83970663</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</si>
  <si>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</si>
  <si>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</si>
  <si>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</si>
  <si>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</si>
  <si>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</si>
  <si>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</si>
  <si>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</si>
  <si>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</si>
  <si>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</si>
  <si>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</si>
  <si>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</si>
  <si>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</si>
  <si>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</si>
  <si>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</si>
  <si>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</si>
  <si>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规范继续医学教育管理、监督、培训工作；防治新发、突发、多发的传染病蔓延，做好全市医务人员知识更新和应急培训；提高卫生技术人员职业能力和传染病防控能力；指导全市科教管理工作；培养合格的基层医疗卫生技术人员；提高年轻医师服务水平，完成医改任务。</t>
  </si>
  <si>
    <r>
      <rPr>
        <sz val="12"/>
        <rFont val="宋体"/>
        <charset val="134"/>
      </rPr>
      <t>卫生健康人才培养工作取得新进展。
一是继续医学教育广泛实施。（一）落实国家卫生健康委继续教育基层减负要求，在远程继续教育管理办法、改革继续教育学分授予方式以及可验证自学方式等方面研究北京措施，修订完善北京市为基层减负的文件、北京地区远程继续医学教育项目管理办法、北京市继续医学教育学分管理办法；执行《北京市卫生健康委员会关于进一步做好新冠疫情防控期间继续医学教育管理工作的通知》、《北京市卫生健康委员会关于继续医学教育规范远程学分管理的通知》。参加国家继续医学教育“可验证自学模式”实践课题，试点北京地区可验证的自学的方式。印发《北京市卫生健康委员会关于开展2023年精神科医师转岗培训工作的通知》、《</t>
    </r>
    <r>
      <rPr>
        <sz val="12"/>
        <rFont val="DejaVu Sans"/>
        <charset val="134"/>
      </rPr>
      <t> </t>
    </r>
    <r>
      <rPr>
        <sz val="12"/>
        <rFont val="宋体"/>
        <charset val="134"/>
      </rPr>
      <t>北京市卫生健康委关于开展2023年儿科医师转岗培训工作的通知》、《北京市卫生健康委关于公布2022年精神科医师和儿科医师转岗培训合格人员名单的通知》。为基层培养合格的精神科转岗医师24人、儿科转岗医师5人。起草并印发《北京市卫生健康委员会关于开展2023年全员必修培训的通知》，授予市级继续医学教育I类学分4分。内容涉及新型冠状病毒感染等传染病防控知识和首都卫生健康法律讲堂、“医案说法”法律沙龙两类内容，培训了277329人。二是基层培训深入开展。开展了助理全科医师的规范化培训、全科、儿科和精神科转岗培训、社区必修课培训、乡村医生岗位培训以及为期一年的导师制区级骨干医师培训等多种形式的培训活动，累计培养2万多名社区卫生技术人员、近3000名乡村医生和90多名区级骨干医师，社区必修课总学时达到483学时,参培合格率达到99.47%。三是毕业后医学教育稳步推进，2023年共招收西医住院医师3441人（含住院医师1476人，专硕研究生1965人）。其中委托培训人员1002人，自主培训人员474人，对口支援省份住院医师73人。在急需紧缺专业方面共招录468人，其中全科124人、儿科49人、精神科48人、妇产科49人、麻醉科100人、急诊科43人、临床病理科31人、重症医学科24人。完成各项招录目标。开展住院医师规范化培训结业考核6744人次，其中理论考试32个专业3367人次、临床技能考核33个专业3377人次。理论考试及格3153人，临床技能考核及格3233人，总通过率90.12%。完成结业考核通过率目标。</t>
    </r>
  </si>
  <si>
    <t>绩效指标</t>
  </si>
  <si>
    <t>一级指标</t>
  </si>
  <si>
    <t>二级指标</t>
  </si>
  <si>
    <t>三级指标</t>
  </si>
  <si>
    <t>年度指标值(A)</t>
  </si>
  <si>
    <t>实际完成值(B)</t>
  </si>
  <si>
    <t>分值</t>
  </si>
  <si>
    <t>偏差原因分析及改进措施</t>
  </si>
  <si>
    <t>数量指标</t>
  </si>
  <si>
    <t>住院医师规范化培训在培人数</t>
  </si>
  <si>
    <t>≥3500人</t>
  </si>
  <si>
    <t>3824人</t>
  </si>
  <si>
    <t>职业技能及传染病应急培训专业技术人员人数</t>
  </si>
  <si>
    <t>≥20万人次</t>
  </si>
  <si>
    <t>27.7万人次</t>
  </si>
  <si>
    <t>基层卫生人员培训</t>
  </si>
  <si>
    <t>≥3万人次</t>
  </si>
  <si>
    <t>3万人次</t>
  </si>
  <si>
    <t>完成住院医师公共课程培训</t>
  </si>
  <si>
    <t>1.6万人次</t>
  </si>
  <si>
    <t>2.375人次</t>
  </si>
  <si>
    <t>质量指标</t>
  </si>
  <si>
    <t>住院医师规范化培训结业考试考核通过率&gt;80%</t>
  </si>
  <si>
    <t>培训基地评估覆盖率</t>
  </si>
  <si>
    <t>≥30%</t>
  </si>
  <si>
    <t>时效指标</t>
  </si>
  <si>
    <t>资金支付及时率</t>
  </si>
  <si>
    <t>完成年度培训计划完成时间</t>
  </si>
  <si>
    <t>成本指标（10分）</t>
  </si>
  <si>
    <t>经济成本指标</t>
  </si>
  <si>
    <t>项目预算控制数</t>
  </si>
  <si>
    <t>≤1692.429万元</t>
  </si>
  <si>
    <t>1681.929万元</t>
  </si>
  <si>
    <t>社会成本指标</t>
  </si>
  <si>
    <t>无</t>
  </si>
  <si>
    <t>生态成本指标</t>
  </si>
  <si>
    <t>效果指标（30分）</t>
  </si>
  <si>
    <t>经济效益
指标</t>
  </si>
  <si>
    <t>社会效益
指标</t>
  </si>
  <si>
    <t>通过项目实施，提高了继续医学教育活动质量，提高卫生技术人员职业能力和继续医学教育管理水平，住院医师能力得到大幅提升。</t>
  </si>
  <si>
    <t>保障工作正常运行</t>
  </si>
  <si>
    <t>工作正常进行</t>
  </si>
  <si>
    <t>生态效益
指标</t>
  </si>
  <si>
    <t>可持续影响指标</t>
  </si>
  <si>
    <t>满意度
指标
（10分）</t>
  </si>
  <si>
    <t>服务对象满意度指标</t>
  </si>
  <si>
    <t>住院医师培训满意度</t>
  </si>
  <si>
    <t>≥85%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</si>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</sst>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_ "/>
  </numFmts>
  <fonts count="32">
    <font>
      <sz val="11"/>
      <color theme="1"/>
      <name val="等线"/>
      <charset val="134"/>
      <scheme val="minor"/>
    </font>
    <font>
      <sz val="1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sz val="12"/>
      <color rgb="FFFF0000"/>
      <name val="宋体"/>
      <charset val="134"/>
    </font>
    <font>
      <b/>
      <sz val="12"/>
      <name val="宋体"/>
      <charset val="134"/>
    </font>
    <font>
      <sz val="12"/>
      <name val="方正书宋_GBK"/>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
      <sz val="12"/>
      <name val="DejaVu Sans"/>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3">
    <xf numFmtId="0" fontId="0" fillId="0" borderId="0" xfId="0"/>
    <xf numFmtId="0" fontId="0" fillId="0" borderId="0" xfId="0" applyFill="1"/>
    <xf numFmtId="0" fontId="1" fillId="0" borderId="1" xfId="0" applyFont="1" applyBorder="1" applyAlignment="1">
      <alignment horizontal="left"/>
    </xf>
    <xf numFmtId="0" fontId="1" fillId="0" borderId="2" xfId="0" applyFont="1" applyBorder="1" applyAlignment="1">
      <alignment horizontal="left"/>
    </xf>
    <xf numFmtId="0" fontId="2" fillId="0" borderId="3" xfId="0" applyFont="1" applyBorder="1" applyAlignment="1">
      <alignment horizontal="center" vertical="center" wrapText="1"/>
    </xf>
    <xf numFmtId="0" fontId="3"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horizontal="justify" vertical="center"/>
    </xf>
    <xf numFmtId="176" fontId="3" fillId="0" borderId="5" xfId="0" applyNumberFormat="1" applyFont="1" applyBorder="1" applyAlignment="1">
      <alignment horizontal="center" vertical="center"/>
    </xf>
    <xf numFmtId="176" fontId="3" fillId="0" borderId="5" xfId="0" applyNumberFormat="1"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left" vertical="center"/>
    </xf>
    <xf numFmtId="0" fontId="4" fillId="0" borderId="3" xfId="0" applyFont="1" applyBorder="1" applyAlignment="1">
      <alignment horizontal="center" vertical="center" textRotation="255"/>
    </xf>
    <xf numFmtId="0" fontId="5" fillId="0" borderId="3" xfId="0" applyFont="1" applyBorder="1" applyAlignment="1">
      <alignment horizontal="center" vertical="center" wrapText="1"/>
    </xf>
    <xf numFmtId="0" fontId="5" fillId="0" borderId="3" xfId="0" applyFont="1" applyBorder="1" applyAlignment="1">
      <alignment horizontal="center" vertical="center" textRotation="255"/>
    </xf>
    <xf numFmtId="0" fontId="5" fillId="0" borderId="3" xfId="0" applyFont="1" applyBorder="1" applyAlignment="1">
      <alignment horizontal="center" vertical="center"/>
    </xf>
    <xf numFmtId="0" fontId="5" fillId="0" borderId="6" xfId="0" applyFont="1" applyBorder="1" applyAlignment="1">
      <alignment horizontal="center" vertical="center" wrapText="1"/>
    </xf>
    <xf numFmtId="10" fontId="5"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xf>
    <xf numFmtId="10" fontId="5" fillId="0" borderId="3" xfId="0" applyNumberFormat="1" applyFont="1" applyBorder="1" applyAlignment="1">
      <alignment horizontal="center" vertical="center" wrapText="1"/>
    </xf>
    <xf numFmtId="57" fontId="5" fillId="0" borderId="3" xfId="0" applyNumberFormat="1" applyFont="1" applyFill="1" applyBorder="1" applyAlignment="1">
      <alignment horizontal="center" vertical="center"/>
    </xf>
    <xf numFmtId="10" fontId="5" fillId="0" borderId="3" xfId="0" applyNumberFormat="1" applyFont="1" applyFill="1" applyBorder="1" applyAlignment="1">
      <alignment horizontal="center" vertical="center"/>
    </xf>
    <xf numFmtId="9" fontId="5" fillId="0" borderId="3"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0" fillId="0" borderId="3" xfId="0" applyFont="1" applyBorder="1" applyAlignment="1">
      <alignment horizontal="center" vertical="center"/>
    </xf>
    <xf numFmtId="0" fontId="6" fillId="0" borderId="3" xfId="0" applyFont="1" applyBorder="1" applyAlignment="1">
      <alignment horizontal="center" vertical="center" wrapText="1"/>
    </xf>
    <xf numFmtId="0" fontId="7" fillId="0" borderId="3" xfId="0" applyFont="1" applyBorder="1" applyAlignment="1">
      <alignment horizontal="center" vertical="center" wrapText="1"/>
    </xf>
    <xf numFmtId="0" fontId="8" fillId="0" borderId="3" xfId="0" applyFont="1" applyBorder="1" applyAlignment="1">
      <alignment horizontal="center" vertical="center"/>
    </xf>
    <xf numFmtId="10" fontId="5" fillId="0" borderId="1" xfId="0" applyNumberFormat="1" applyFont="1" applyBorder="1" applyAlignment="1">
      <alignment horizontal="center" vertical="center"/>
    </xf>
    <xf numFmtId="10" fontId="5" fillId="0" borderId="4" xfId="0" applyNumberFormat="1" applyFont="1" applyBorder="1" applyAlignment="1">
      <alignment horizontal="center" vertical="center"/>
    </xf>
    <xf numFmtId="0" fontId="9" fillId="0" borderId="3" xfId="0" applyFont="1" applyBorder="1" applyAlignment="1">
      <alignment horizontal="center" vertical="center"/>
    </xf>
    <xf numFmtId="0" fontId="1" fillId="0" borderId="4" xfId="0" applyFont="1" applyBorder="1" applyAlignment="1">
      <alignment horizontal="left"/>
    </xf>
    <xf numFmtId="10" fontId="4" fillId="0" borderId="3" xfId="3" applyNumberFormat="1" applyFont="1" applyBorder="1" applyAlignment="1">
      <alignment horizontal="center" vertical="center"/>
    </xf>
    <xf numFmtId="177" fontId="4" fillId="0" borderId="3" xfId="0" applyNumberFormat="1" applyFont="1" applyBorder="1" applyAlignment="1">
      <alignment horizontal="center" vertical="center" wrapText="1"/>
    </xf>
    <xf numFmtId="0" fontId="7" fillId="0" borderId="3" xfId="0" applyFont="1" applyBorder="1" applyAlignment="1">
      <alignment horizontal="center" vertical="center"/>
    </xf>
    <xf numFmtId="178" fontId="9" fillId="0" borderId="3" xfId="0" applyNumberFormat="1" applyFont="1" applyBorder="1" applyAlignment="1">
      <alignment horizontal="center" vertical="center"/>
    </xf>
    <xf numFmtId="177" fontId="9" fillId="0" borderId="3"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6503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twoCellAnchor>
    <xdr:from>
      <xdr:col>3</xdr:col>
      <xdr:colOff>38100</xdr:colOff>
      <xdr:row>6</xdr:row>
      <xdr:rowOff>28575</xdr:rowOff>
    </xdr:from>
    <xdr:to>
      <xdr:col>3</xdr:col>
      <xdr:colOff>1333499</xdr:colOff>
      <xdr:row>6</xdr:row>
      <xdr:rowOff>342900</xdr:rowOff>
    </xdr:to>
    <xdr:sp>
      <xdr:nvSpPr>
        <xdr:cNvPr id="2" name="直接箭头连接符 1"/>
        <xdr:cNvSpPr>
          <a:spLocks noChangeShapeType="1"/>
        </xdr:cNvSpPr>
      </xdr:nvSpPr>
      <xdr:spPr>
        <a:xfrm>
          <a:off x="1968500" y="16510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3"/>
  <sheetViews>
    <sheetView tabSelected="1" view="pageBreakPreview" zoomScale="73" zoomScaleNormal="100" workbookViewId="0">
      <selection activeCell="H6" sqref="H6:J6"/>
    </sheetView>
  </sheetViews>
  <sheetFormatPr defaultColWidth="9" defaultRowHeight="14"/>
  <cols>
    <col min="1" max="1" width="5.33333333333333" customWidth="1"/>
    <col min="2" max="2" width="7.75" customWidth="1"/>
    <col min="3" max="3" width="12.25" customWidth="1"/>
    <col min="4" max="4" width="17.75" customWidth="1"/>
    <col min="5" max="5" width="19.5083333333333" customWidth="1"/>
    <col min="6" max="6" width="13.3333333333333" customWidth="1"/>
    <col min="7" max="7" width="11.6666666666667" customWidth="1"/>
    <col min="8" max="8" width="12.5083333333333" customWidth="1"/>
    <col min="9" max="9" width="11" customWidth="1"/>
    <col min="10" max="10" width="21.5583333333333" customWidth="1"/>
    <col min="12" max="12" width="12.8"/>
  </cols>
  <sheetData>
    <row r="1" ht="15" customHeight="1" spans="1:10">
      <c r="A1" s="2" t="s">
        <v>0</v>
      </c>
      <c r="B1" s="3"/>
      <c r="C1" s="3"/>
      <c r="D1" s="3"/>
      <c r="E1" s="3"/>
      <c r="F1" s="3"/>
      <c r="G1" s="3"/>
      <c r="H1" s="3"/>
      <c r="I1" s="3"/>
      <c r="J1" s="37"/>
    </row>
    <row r="2" ht="34" customHeight="1" spans="1:10">
      <c r="A2" s="4"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6" t="s">
        <v>4</v>
      </c>
      <c r="E4" s="6"/>
      <c r="F4" s="6"/>
      <c r="G4" s="6"/>
      <c r="H4" s="6"/>
      <c r="I4" s="6"/>
      <c r="J4" s="6"/>
    </row>
    <row r="5" ht="20" customHeight="1" spans="1:10">
      <c r="A5" s="6" t="s">
        <v>5</v>
      </c>
      <c r="B5" s="6"/>
      <c r="C5" s="6"/>
      <c r="D5" s="7" t="s">
        <v>6</v>
      </c>
      <c r="E5" s="8"/>
      <c r="F5" s="9"/>
      <c r="G5" s="10" t="s">
        <v>7</v>
      </c>
      <c r="H5" s="11" t="s">
        <v>8</v>
      </c>
      <c r="I5" s="11"/>
      <c r="J5" s="11"/>
    </row>
    <row r="6" ht="20" customHeight="1" spans="1:10">
      <c r="A6" s="6" t="s">
        <v>9</v>
      </c>
      <c r="B6" s="6"/>
      <c r="C6" s="6"/>
      <c r="D6" s="7" t="s">
        <v>10</v>
      </c>
      <c r="E6" s="8"/>
      <c r="F6" s="9"/>
      <c r="G6" s="10" t="s">
        <v>11</v>
      </c>
      <c r="H6" s="11" t="s">
        <v>12</v>
      </c>
      <c r="I6" s="11"/>
      <c r="J6" s="11"/>
    </row>
    <row r="7" ht="30" spans="1:10">
      <c r="A7" s="12" t="s">
        <v>13</v>
      </c>
      <c r="B7" s="12"/>
      <c r="C7" s="12"/>
      <c r="D7" s="6"/>
      <c r="E7" s="12" t="s">
        <v>14</v>
      </c>
      <c r="F7" s="12" t="s">
        <v>15</v>
      </c>
      <c r="G7" s="12" t="s">
        <v>16</v>
      </c>
      <c r="H7" s="12" t="s">
        <v>17</v>
      </c>
      <c r="I7" s="12" t="s">
        <v>18</v>
      </c>
      <c r="J7" s="6" t="s">
        <v>19</v>
      </c>
    </row>
    <row r="8" ht="20" customHeight="1" spans="1:10">
      <c r="A8" s="12"/>
      <c r="B8" s="12"/>
      <c r="C8" s="12"/>
      <c r="D8" s="13" t="s">
        <v>20</v>
      </c>
      <c r="E8" s="14">
        <v>1862.619</v>
      </c>
      <c r="F8" s="15">
        <v>1692.429</v>
      </c>
      <c r="G8" s="15">
        <v>1681.929</v>
      </c>
      <c r="H8" s="6">
        <v>10</v>
      </c>
      <c r="I8" s="38">
        <f t="shared" ref="I8:I11" si="0">G8/F8</f>
        <v>0.993795899266675</v>
      </c>
      <c r="J8" s="39">
        <f>10*I8</f>
        <v>9.93795899266675</v>
      </c>
    </row>
    <row r="9" ht="45" spans="1:10">
      <c r="A9" s="12"/>
      <c r="B9" s="12"/>
      <c r="C9" s="12"/>
      <c r="D9" s="16" t="s">
        <v>21</v>
      </c>
      <c r="E9" s="14">
        <v>1862.619</v>
      </c>
      <c r="F9" s="15">
        <v>1692.429</v>
      </c>
      <c r="G9" s="15">
        <v>1681.929</v>
      </c>
      <c r="H9" s="6" t="s">
        <v>22</v>
      </c>
      <c r="I9" s="38">
        <f t="shared" si="0"/>
        <v>0.993795899266675</v>
      </c>
      <c r="J9" s="12" t="s">
        <v>22</v>
      </c>
    </row>
    <row r="10" ht="25" customHeight="1" spans="1:10">
      <c r="A10" s="12"/>
      <c r="B10" s="12"/>
      <c r="C10" s="12"/>
      <c r="D10" s="6" t="s">
        <v>23</v>
      </c>
      <c r="E10" s="6" t="s">
        <v>22</v>
      </c>
      <c r="F10" s="6" t="s">
        <v>22</v>
      </c>
      <c r="G10" s="6" t="s">
        <v>22</v>
      </c>
      <c r="H10" s="6" t="s">
        <v>22</v>
      </c>
      <c r="I10" s="6" t="s">
        <v>22</v>
      </c>
      <c r="J10" s="6" t="s">
        <v>22</v>
      </c>
    </row>
    <row r="11" ht="19" customHeight="1" spans="1:10">
      <c r="A11" s="12"/>
      <c r="B11" s="12"/>
      <c r="C11" s="12"/>
      <c r="D11" s="17" t="s">
        <v>24</v>
      </c>
      <c r="E11" s="6" t="s">
        <v>22</v>
      </c>
      <c r="F11" s="6" t="s">
        <v>22</v>
      </c>
      <c r="G11" s="6" t="s">
        <v>22</v>
      </c>
      <c r="H11" s="6" t="s">
        <v>22</v>
      </c>
      <c r="I11" s="6" t="s">
        <v>22</v>
      </c>
      <c r="J11" s="6" t="s">
        <v>22</v>
      </c>
    </row>
    <row r="12" ht="26" customHeight="1" spans="1:10">
      <c r="A12" s="18" t="s">
        <v>25</v>
      </c>
      <c r="B12" s="12" t="s">
        <v>26</v>
      </c>
      <c r="C12" s="12"/>
      <c r="D12" s="12"/>
      <c r="E12" s="12"/>
      <c r="F12" s="12" t="s">
        <v>27</v>
      </c>
      <c r="G12" s="12"/>
      <c r="H12" s="12"/>
      <c r="I12" s="12"/>
      <c r="J12" s="12"/>
    </row>
    <row r="13" ht="186" customHeight="1" spans="1:10">
      <c r="A13" s="18"/>
      <c r="B13" s="16" t="s">
        <v>28</v>
      </c>
      <c r="C13" s="16"/>
      <c r="D13" s="16"/>
      <c r="E13" s="16"/>
      <c r="F13" s="19" t="s">
        <v>29</v>
      </c>
      <c r="G13" s="19"/>
      <c r="H13" s="19"/>
      <c r="I13" s="19"/>
      <c r="J13" s="19"/>
    </row>
    <row r="14" ht="57" customHeight="1" spans="1:10">
      <c r="A14" s="20" t="s">
        <v>30</v>
      </c>
      <c r="B14" s="19" t="s">
        <v>31</v>
      </c>
      <c r="C14" s="21" t="s">
        <v>32</v>
      </c>
      <c r="D14" s="21" t="s">
        <v>33</v>
      </c>
      <c r="E14" s="21" t="s">
        <v>34</v>
      </c>
      <c r="F14" s="19" t="s">
        <v>35</v>
      </c>
      <c r="G14" s="19"/>
      <c r="H14" s="19" t="s">
        <v>36</v>
      </c>
      <c r="I14" s="19" t="s">
        <v>19</v>
      </c>
      <c r="J14" s="12" t="s">
        <v>37</v>
      </c>
    </row>
    <row r="15" s="1" customFormat="1" ht="58" customHeight="1" spans="1:10">
      <c r="A15" s="20"/>
      <c r="B15" s="22"/>
      <c r="C15" s="21" t="s">
        <v>38</v>
      </c>
      <c r="D15" s="19" t="s">
        <v>39</v>
      </c>
      <c r="E15" s="21" t="s">
        <v>40</v>
      </c>
      <c r="F15" s="21" t="s">
        <v>41</v>
      </c>
      <c r="G15" s="21"/>
      <c r="H15" s="19">
        <v>5</v>
      </c>
      <c r="I15" s="19">
        <v>5</v>
      </c>
      <c r="J15" s="21"/>
    </row>
    <row r="16" ht="58" customHeight="1" spans="1:10">
      <c r="A16" s="20"/>
      <c r="B16" s="22"/>
      <c r="C16" s="21" t="s">
        <v>38</v>
      </c>
      <c r="D16" s="19" t="s">
        <v>42</v>
      </c>
      <c r="E16" s="21" t="s">
        <v>43</v>
      </c>
      <c r="F16" s="21" t="s">
        <v>44</v>
      </c>
      <c r="G16" s="21"/>
      <c r="H16" s="19">
        <v>5</v>
      </c>
      <c r="I16" s="19">
        <v>5</v>
      </c>
      <c r="J16" s="6"/>
    </row>
    <row r="17" ht="58" customHeight="1" spans="1:10">
      <c r="A17" s="20"/>
      <c r="B17" s="22"/>
      <c r="C17" s="21" t="s">
        <v>38</v>
      </c>
      <c r="D17" s="19" t="s">
        <v>45</v>
      </c>
      <c r="E17" s="23" t="s">
        <v>46</v>
      </c>
      <c r="F17" s="23" t="s">
        <v>47</v>
      </c>
      <c r="G17" s="23"/>
      <c r="H17" s="24">
        <v>5</v>
      </c>
      <c r="I17" s="21">
        <v>5</v>
      </c>
      <c r="J17" s="6"/>
    </row>
    <row r="18" ht="58" customHeight="1" spans="1:10">
      <c r="A18" s="20"/>
      <c r="B18" s="22"/>
      <c r="C18" s="21" t="s">
        <v>38</v>
      </c>
      <c r="D18" s="19" t="s">
        <v>48</v>
      </c>
      <c r="E18" s="23" t="s">
        <v>49</v>
      </c>
      <c r="F18" s="23" t="s">
        <v>50</v>
      </c>
      <c r="G18" s="23"/>
      <c r="H18" s="24">
        <v>5</v>
      </c>
      <c r="I18" s="24">
        <v>5</v>
      </c>
      <c r="J18" s="6"/>
    </row>
    <row r="19" ht="58" customHeight="1" spans="1:10">
      <c r="A19" s="20"/>
      <c r="B19" s="22"/>
      <c r="C19" s="21" t="s">
        <v>51</v>
      </c>
      <c r="D19" s="19" t="s">
        <v>52</v>
      </c>
      <c r="E19" s="25">
        <v>0.8</v>
      </c>
      <c r="F19" s="25">
        <v>0.9012</v>
      </c>
      <c r="G19" s="19"/>
      <c r="H19" s="21">
        <v>5</v>
      </c>
      <c r="I19" s="21">
        <v>5</v>
      </c>
      <c r="J19" s="6"/>
    </row>
    <row r="20" ht="38" customHeight="1" spans="1:10">
      <c r="A20" s="20"/>
      <c r="B20" s="22"/>
      <c r="C20" s="21" t="s">
        <v>51</v>
      </c>
      <c r="D20" s="19" t="s">
        <v>53</v>
      </c>
      <c r="E20" s="26" t="s">
        <v>54</v>
      </c>
      <c r="F20" s="27">
        <v>0.716</v>
      </c>
      <c r="G20" s="26"/>
      <c r="H20" s="19">
        <v>5</v>
      </c>
      <c r="I20" s="19">
        <v>5</v>
      </c>
      <c r="J20" s="6"/>
    </row>
    <row r="21" ht="38" customHeight="1" spans="1:10">
      <c r="A21" s="20"/>
      <c r="B21" s="22"/>
      <c r="C21" s="21" t="s">
        <v>55</v>
      </c>
      <c r="D21" s="19" t="s">
        <v>56</v>
      </c>
      <c r="E21" s="28">
        <v>1</v>
      </c>
      <c r="F21" s="28">
        <v>1</v>
      </c>
      <c r="G21" s="28"/>
      <c r="H21" s="19">
        <v>5</v>
      </c>
      <c r="I21" s="19">
        <v>5</v>
      </c>
      <c r="J21" s="6"/>
    </row>
    <row r="22" ht="30" spans="1:10">
      <c r="A22" s="20"/>
      <c r="B22" s="29"/>
      <c r="C22" s="21" t="s">
        <v>55</v>
      </c>
      <c r="D22" s="19" t="s">
        <v>57</v>
      </c>
      <c r="E22" s="26">
        <v>45261</v>
      </c>
      <c r="F22" s="26">
        <v>45291</v>
      </c>
      <c r="G22" s="24"/>
      <c r="H22" s="19">
        <v>5</v>
      </c>
      <c r="I22" s="19">
        <v>5</v>
      </c>
      <c r="J22" s="6"/>
    </row>
    <row r="23" ht="30" spans="1:10">
      <c r="A23" s="20"/>
      <c r="B23" s="19" t="s">
        <v>58</v>
      </c>
      <c r="C23" s="12" t="s">
        <v>59</v>
      </c>
      <c r="D23" s="19" t="s">
        <v>60</v>
      </c>
      <c r="E23" s="21" t="s">
        <v>61</v>
      </c>
      <c r="F23" s="19" t="s">
        <v>62</v>
      </c>
      <c r="G23" s="19"/>
      <c r="H23" s="19">
        <v>10</v>
      </c>
      <c r="I23" s="19">
        <v>10</v>
      </c>
      <c r="J23" s="6"/>
    </row>
    <row r="24" ht="52" customHeight="1" spans="1:10">
      <c r="A24" s="20"/>
      <c r="B24" s="19"/>
      <c r="C24" s="12" t="s">
        <v>63</v>
      </c>
      <c r="D24" s="19" t="s">
        <v>64</v>
      </c>
      <c r="E24" s="21" t="s">
        <v>64</v>
      </c>
      <c r="F24" s="21" t="s">
        <v>64</v>
      </c>
      <c r="G24" s="21"/>
      <c r="H24" s="30"/>
      <c r="I24" s="30"/>
      <c r="J24" s="6"/>
    </row>
    <row r="25" ht="40" customHeight="1" spans="1:10">
      <c r="A25" s="20"/>
      <c r="B25" s="19"/>
      <c r="C25" s="12" t="s">
        <v>65</v>
      </c>
      <c r="D25" s="19" t="s">
        <v>64</v>
      </c>
      <c r="E25" s="21" t="s">
        <v>64</v>
      </c>
      <c r="F25" s="21" t="s">
        <v>64</v>
      </c>
      <c r="G25" s="21"/>
      <c r="H25" s="19"/>
      <c r="I25" s="21"/>
      <c r="J25" s="6"/>
    </row>
    <row r="26" ht="40" customHeight="1" spans="1:10">
      <c r="A26" s="20"/>
      <c r="B26" s="31" t="s">
        <v>66</v>
      </c>
      <c r="C26" s="31" t="s">
        <v>67</v>
      </c>
      <c r="D26" s="19" t="s">
        <v>64</v>
      </c>
      <c r="E26" s="21" t="s">
        <v>64</v>
      </c>
      <c r="F26" s="21" t="s">
        <v>64</v>
      </c>
      <c r="G26" s="21"/>
      <c r="H26" s="19"/>
      <c r="I26" s="21"/>
      <c r="J26" s="6"/>
    </row>
    <row r="27" ht="60" customHeight="1" spans="1:10">
      <c r="A27" s="20"/>
      <c r="B27" s="31"/>
      <c r="C27" s="31" t="s">
        <v>68</v>
      </c>
      <c r="D27" s="19" t="s">
        <v>69</v>
      </c>
      <c r="E27" s="19" t="s">
        <v>69</v>
      </c>
      <c r="F27" s="19" t="s">
        <v>69</v>
      </c>
      <c r="G27" s="19"/>
      <c r="H27" s="19">
        <v>15</v>
      </c>
      <c r="I27" s="21">
        <v>15</v>
      </c>
      <c r="J27" s="6"/>
    </row>
    <row r="28" ht="40" customHeight="1" spans="1:10">
      <c r="A28" s="20"/>
      <c r="B28" s="31"/>
      <c r="C28" s="31" t="s">
        <v>68</v>
      </c>
      <c r="D28" s="19" t="s">
        <v>70</v>
      </c>
      <c r="E28" s="21" t="s">
        <v>71</v>
      </c>
      <c r="F28" s="21" t="s">
        <v>71</v>
      </c>
      <c r="G28" s="21"/>
      <c r="H28" s="19">
        <v>15</v>
      </c>
      <c r="I28" s="21">
        <v>15</v>
      </c>
      <c r="J28" s="6"/>
    </row>
    <row r="29" ht="40" customHeight="1" spans="1:10">
      <c r="A29" s="20"/>
      <c r="B29" s="31"/>
      <c r="C29" s="31" t="s">
        <v>72</v>
      </c>
      <c r="D29" s="19" t="s">
        <v>64</v>
      </c>
      <c r="E29" s="21" t="s">
        <v>64</v>
      </c>
      <c r="F29" s="21" t="s">
        <v>64</v>
      </c>
      <c r="G29" s="21"/>
      <c r="H29" s="19"/>
      <c r="I29" s="21"/>
      <c r="J29" s="6"/>
    </row>
    <row r="30" ht="30" spans="1:10">
      <c r="A30" s="20"/>
      <c r="B30" s="31"/>
      <c r="C30" s="19" t="s">
        <v>73</v>
      </c>
      <c r="D30" s="19" t="s">
        <v>64</v>
      </c>
      <c r="E30" s="21" t="s">
        <v>64</v>
      </c>
      <c r="F30" s="21" t="s">
        <v>64</v>
      </c>
      <c r="G30" s="21"/>
      <c r="H30" s="32"/>
      <c r="I30" s="40"/>
      <c r="J30" s="6"/>
    </row>
    <row r="31" ht="35" customHeight="1" spans="1:10">
      <c r="A31" s="33"/>
      <c r="B31" s="19" t="s">
        <v>74</v>
      </c>
      <c r="C31" s="19" t="s">
        <v>75</v>
      </c>
      <c r="D31" s="19" t="s">
        <v>76</v>
      </c>
      <c r="E31" s="21" t="s">
        <v>77</v>
      </c>
      <c r="F31" s="34">
        <v>0.9946</v>
      </c>
      <c r="G31" s="35"/>
      <c r="H31" s="36">
        <v>10</v>
      </c>
      <c r="I31" s="41">
        <v>10</v>
      </c>
      <c r="J31" s="6"/>
    </row>
    <row r="32" ht="35" customHeight="1" spans="1:10">
      <c r="A32" s="33" t="s">
        <v>78</v>
      </c>
      <c r="B32" s="33"/>
      <c r="C32" s="33"/>
      <c r="D32" s="33"/>
      <c r="E32" s="33"/>
      <c r="F32" s="33"/>
      <c r="G32" s="33"/>
      <c r="H32" s="36">
        <v>100</v>
      </c>
      <c r="I32" s="42">
        <f>SUM(I15:I31)+J8</f>
        <v>99.9379589926668</v>
      </c>
      <c r="J32" s="6"/>
    </row>
    <row r="33" ht="168" customHeight="1" spans="1:10">
      <c r="A33" s="16" t="s">
        <v>79</v>
      </c>
      <c r="B33" s="17"/>
      <c r="C33" s="17"/>
      <c r="D33" s="17"/>
      <c r="E33" s="17"/>
      <c r="F33" s="17"/>
      <c r="G33" s="17"/>
      <c r="H33" s="17"/>
      <c r="I33" s="17"/>
      <c r="J33" s="17"/>
    </row>
  </sheetData>
  <mergeCells count="41">
    <mergeCell ref="A1:J1"/>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0"/>
    <mergeCell ref="B15:B22"/>
    <mergeCell ref="B23:B25"/>
    <mergeCell ref="B26:B30"/>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2015-06-09T02:17:00Z</dcterms:created>
  <cp:lastPrinted>2020-04-26T10:17:00Z</cp:lastPrinted>
  <dcterms:modified xsi:type="dcterms:W3CDTF">2024-05-17T02:47:46Z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466F9CE6BB454EB99269770561400FB5_13</vt:lpwstr>
  </property>
</Properties>
</file>