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综合事务中心-待填报\"/>
    </mc:Choice>
  </mc:AlternateContent>
  <xr:revisionPtr revIDLastSave="0" documentId="13_ncr:1_{6A3BD642-B69C-44E0-97A6-F44CE4105379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综合监督事业发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2" l="1"/>
  <c r="I9" i="2"/>
  <c r="J8" i="2"/>
  <c r="I8" i="2"/>
</calcChain>
</file>

<file path=xl/sharedStrings.xml><?xml version="1.0" encoding="utf-8"?>
<sst xmlns="http://schemas.openxmlformats.org/spreadsheetml/2006/main" count="84" uniqueCount="69">
  <si>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</si>
  <si>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</si>
  <si>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</si>
  <si>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</si>
  <si>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</si>
  <si>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</si>
  <si>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</si>
  <si>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</si>
  <si>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</si>
  <si>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韩向峰 李慧珍</t>
  </si>
  <si>
    <t>联系电话</t>
  </si>
  <si>
    <t>55589310 83970658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</si>
  <si>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</si>
  <si>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</si>
  <si>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</si>
  <si>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</si>
  <si>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</si>
  <si>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</si>
  <si>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</si>
  <si>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</si>
  <si>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</si>
  <si>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</si>
  <si>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</si>
  <si>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</si>
  <si>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</si>
  <si>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</si>
  <si>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</si>
  <si>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保障防控办秘书组及安全生产隐患排查专班的办公需要。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</si>
  <si>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</si>
  <si>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</si>
  <si>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</si>
  <si>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</si>
  <si>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</si>
  <si>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</si>
  <si>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</si>
  <si>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</si>
  <si>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</si>
  <si>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</si>
  <si>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采购数量</t>
  </si>
  <si>
    <t>质量指标</t>
  </si>
  <si>
    <t>验收合格率</t>
  </si>
  <si>
    <t>≥100%</t>
  </si>
  <si>
    <t>时效指标</t>
  </si>
  <si>
    <t>项目完成时间</t>
  </si>
  <si>
    <t>≤12月</t>
  </si>
  <si>
    <t>成本指标(10分)</t>
  </si>
  <si>
    <t>经济成本指标</t>
  </si>
  <si>
    <t>项目预算控制数</t>
  </si>
  <si>
    <t>≤37.2821万元</t>
  </si>
  <si>
    <t>30.5832万元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</si>
  <si>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</si>
  <si>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</si>
  <si>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采购资金结余率</t>
  </si>
  <si>
    <t>≥0%</t>
  </si>
  <si>
    <t>社会效益
指标</t>
  </si>
  <si>
    <t>设备利用率</t>
  </si>
  <si>
    <t>生态效益
指标</t>
  </si>
  <si>
    <t>无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</si>
  <si>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</si>
  <si>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</si>
  <si>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</si>
  <si>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</si>
  <si>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</si>
  <si>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</si>
  <si>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</si>
  <si>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防控办秘书组及安全生产隐患排查专班运行经费</t>
    <phoneticPr fontId="10" type="noConversion"/>
  </si>
  <si>
    <t>12月</t>
    <phoneticPr fontId="10" type="noConversion"/>
  </si>
  <si>
    <t>≥30个（台、套、件、辆）</t>
    <phoneticPr fontId="10" type="noConversion"/>
  </si>
  <si>
    <t>31个（台、套、件、辆）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</si>
</sst>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9" fontId="0" fillId="0" borderId="0" xfId="0" applyNumberFormat="1"/>
    <xf numFmtId="0" fontId="7" fillId="0" borderId="0" xfId="0" applyFont="1"/>
    <xf numFmtId="10" fontId="0" fillId="0" borderId="0" xfId="1" applyNumberFormat="1" applyFont="1" applyAlignment="1"/>
    <xf numFmtId="10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>
        <a:xfrm>
          <a:off x="19685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M16" sqref="M16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20.265625" customWidth="1"/>
    <col min="5" max="5" width="26.39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1" ht="27" customHeight="1">
      <c r="A1" s="1" t="s">
        <v>0</v>
      </c>
    </row>
    <row r="2" spans="1:11" ht="34.049999999999997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</row>
    <row r="4" spans="1:11" ht="20" customHeight="1">
      <c r="A4" s="18" t="s">
        <v>3</v>
      </c>
      <c r="B4" s="18"/>
      <c r="C4" s="18"/>
      <c r="D4" s="18" t="s">
        <v>65</v>
      </c>
      <c r="E4" s="18"/>
      <c r="F4" s="18"/>
      <c r="G4" s="18"/>
      <c r="H4" s="18"/>
      <c r="I4" s="18"/>
      <c r="J4" s="18"/>
    </row>
    <row r="5" spans="1:11" ht="20" customHeight="1">
      <c r="A5" s="18" t="s">
        <v>4</v>
      </c>
      <c r="B5" s="18"/>
      <c r="C5" s="18"/>
      <c r="D5" s="18" t="s">
        <v>5</v>
      </c>
      <c r="E5" s="18"/>
      <c r="F5" s="3"/>
      <c r="G5" s="2" t="s">
        <v>6</v>
      </c>
      <c r="H5" s="24" t="s">
        <v>7</v>
      </c>
      <c r="I5" s="24"/>
      <c r="J5" s="24"/>
    </row>
    <row r="6" spans="1:11" ht="20" customHeight="1">
      <c r="A6" s="18" t="s">
        <v>8</v>
      </c>
      <c r="B6" s="18"/>
      <c r="C6" s="18"/>
      <c r="D6" s="18" t="s">
        <v>9</v>
      </c>
      <c r="E6" s="18"/>
      <c r="F6" s="3"/>
      <c r="G6" s="2" t="s">
        <v>10</v>
      </c>
      <c r="H6" s="24" t="s">
        <v>11</v>
      </c>
      <c r="I6" s="24"/>
      <c r="J6" s="24"/>
    </row>
    <row r="7" spans="1:11" ht="31.5">
      <c r="A7" s="24" t="s">
        <v>12</v>
      </c>
      <c r="B7" s="24"/>
      <c r="C7" s="24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1" ht="20" customHeight="1">
      <c r="A8" s="24"/>
      <c r="B8" s="24"/>
      <c r="C8" s="24"/>
      <c r="D8" s="5" t="s">
        <v>19</v>
      </c>
      <c r="E8" s="6">
        <v>0</v>
      </c>
      <c r="F8" s="6">
        <v>37.2821</v>
      </c>
      <c r="G8" s="6">
        <v>30.583200000000001</v>
      </c>
      <c r="H8" s="2">
        <v>10</v>
      </c>
      <c r="I8" s="17">
        <f t="shared" ref="I8:I9" si="0">G8/F8</f>
        <v>0.82031859793305595</v>
      </c>
      <c r="J8" s="12">
        <f>10*I8</f>
        <v>8.2031859793305593</v>
      </c>
    </row>
    <row r="9" spans="1:11" ht="47.25">
      <c r="A9" s="24"/>
      <c r="B9" s="24"/>
      <c r="C9" s="24"/>
      <c r="D9" s="7" t="s">
        <v>20</v>
      </c>
      <c r="E9" s="6">
        <v>0</v>
      </c>
      <c r="F9" s="6">
        <v>37.2821</v>
      </c>
      <c r="G9" s="6">
        <v>30.583200000000001</v>
      </c>
      <c r="H9" s="2" t="s">
        <v>21</v>
      </c>
      <c r="I9" s="17">
        <f t="shared" si="0"/>
        <v>0.82031859793305595</v>
      </c>
      <c r="J9" s="4" t="s">
        <v>21</v>
      </c>
    </row>
    <row r="10" spans="1:11" ht="25.05" customHeight="1">
      <c r="A10" s="24"/>
      <c r="B10" s="24"/>
      <c r="C10" s="24"/>
      <c r="D10" s="2" t="s">
        <v>22</v>
      </c>
      <c r="E10" s="2"/>
      <c r="F10" s="2"/>
      <c r="G10" s="2"/>
      <c r="H10" s="2" t="s">
        <v>21</v>
      </c>
      <c r="I10" s="2" t="s">
        <v>21</v>
      </c>
      <c r="J10" s="4" t="s">
        <v>21</v>
      </c>
    </row>
    <row r="11" spans="1:11" ht="19.05" customHeight="1">
      <c r="A11" s="24"/>
      <c r="B11" s="24"/>
      <c r="C11" s="24"/>
      <c r="D11" s="3" t="s">
        <v>23</v>
      </c>
      <c r="E11" s="2"/>
      <c r="F11" s="2"/>
      <c r="G11" s="2"/>
      <c r="H11" s="2" t="s">
        <v>21</v>
      </c>
      <c r="I11" s="2" t="s">
        <v>21</v>
      </c>
      <c r="J11" s="4" t="s">
        <v>21</v>
      </c>
    </row>
    <row r="12" spans="1:11" ht="26" customHeight="1">
      <c r="A12" s="22" t="s">
        <v>24</v>
      </c>
      <c r="B12" s="24" t="s">
        <v>25</v>
      </c>
      <c r="C12" s="24"/>
      <c r="D12" s="24"/>
      <c r="E12" s="24"/>
      <c r="F12" s="24" t="s">
        <v>26</v>
      </c>
      <c r="G12" s="24"/>
      <c r="H12" s="24"/>
      <c r="I12" s="24"/>
      <c r="J12" s="24"/>
    </row>
    <row r="13" spans="1:11" ht="75" customHeight="1">
      <c r="A13" s="22"/>
      <c r="B13" s="24" t="s">
        <v>27</v>
      </c>
      <c r="C13" s="24"/>
      <c r="D13" s="24"/>
      <c r="E13" s="24"/>
      <c r="F13" s="24" t="s">
        <v>27</v>
      </c>
      <c r="G13" s="24"/>
      <c r="H13" s="24"/>
      <c r="I13" s="24"/>
      <c r="J13" s="24"/>
    </row>
    <row r="14" spans="1:11" ht="31.5">
      <c r="A14" s="22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4" t="s">
        <v>33</v>
      </c>
      <c r="G14" s="24"/>
      <c r="H14" s="4" t="s">
        <v>34</v>
      </c>
      <c r="I14" s="4" t="s">
        <v>18</v>
      </c>
      <c r="J14" s="4" t="s">
        <v>35</v>
      </c>
    </row>
    <row r="15" spans="1:11" ht="24" customHeight="1">
      <c r="A15" s="22"/>
      <c r="B15" s="23" t="s">
        <v>36</v>
      </c>
      <c r="C15" s="2" t="s">
        <v>37</v>
      </c>
      <c r="D15" s="4" t="s">
        <v>38</v>
      </c>
      <c r="E15" s="4" t="s">
        <v>67</v>
      </c>
      <c r="F15" s="27" t="s">
        <v>68</v>
      </c>
      <c r="G15" s="27"/>
      <c r="H15" s="4">
        <v>10</v>
      </c>
      <c r="I15" s="4">
        <v>10</v>
      </c>
      <c r="J15" s="2"/>
    </row>
    <row r="16" spans="1:11" ht="24" customHeight="1">
      <c r="A16" s="22"/>
      <c r="B16" s="23"/>
      <c r="C16" s="2" t="s">
        <v>39</v>
      </c>
      <c r="D16" s="4" t="s">
        <v>40</v>
      </c>
      <c r="E16" s="4" t="s">
        <v>41</v>
      </c>
      <c r="F16" s="28">
        <v>1</v>
      </c>
      <c r="G16" s="29"/>
      <c r="H16" s="4">
        <v>20</v>
      </c>
      <c r="I16" s="4">
        <v>20</v>
      </c>
      <c r="J16" s="2"/>
      <c r="K16" s="14"/>
    </row>
    <row r="17" spans="1:11" ht="25.05" customHeight="1">
      <c r="A17" s="22"/>
      <c r="B17" s="23"/>
      <c r="C17" s="2" t="s">
        <v>42</v>
      </c>
      <c r="D17" s="4" t="s">
        <v>43</v>
      </c>
      <c r="E17" s="4" t="s">
        <v>44</v>
      </c>
      <c r="F17" s="29" t="s">
        <v>66</v>
      </c>
      <c r="G17" s="29"/>
      <c r="H17" s="4">
        <v>10</v>
      </c>
      <c r="I17" s="4">
        <v>10</v>
      </c>
      <c r="J17" s="2"/>
      <c r="K17" s="15"/>
    </row>
    <row r="18" spans="1:11" ht="52.25" customHeight="1">
      <c r="A18" s="22"/>
      <c r="B18" s="9" t="s">
        <v>45</v>
      </c>
      <c r="C18" s="10" t="s">
        <v>46</v>
      </c>
      <c r="D18" s="4" t="s">
        <v>47</v>
      </c>
      <c r="E18" s="4" t="s">
        <v>48</v>
      </c>
      <c r="F18" s="29" t="s">
        <v>49</v>
      </c>
      <c r="G18" s="29"/>
      <c r="H18" s="4">
        <v>10</v>
      </c>
      <c r="I18" s="4">
        <v>10</v>
      </c>
      <c r="J18" s="2"/>
    </row>
    <row r="19" spans="1:11" ht="31.5">
      <c r="A19" s="22"/>
      <c r="B19" s="23" t="s">
        <v>50</v>
      </c>
      <c r="C19" s="8" t="s">
        <v>51</v>
      </c>
      <c r="D19" s="4" t="s">
        <v>52</v>
      </c>
      <c r="E19" s="4" t="s">
        <v>53</v>
      </c>
      <c r="F19" s="30">
        <v>0.1797</v>
      </c>
      <c r="G19" s="27"/>
      <c r="H19" s="4">
        <v>15</v>
      </c>
      <c r="I19" s="2">
        <v>15</v>
      </c>
      <c r="J19" s="2"/>
      <c r="K19" s="16"/>
    </row>
    <row r="20" spans="1:11" ht="31.5">
      <c r="A20" s="22"/>
      <c r="B20" s="23"/>
      <c r="C20" s="8" t="s">
        <v>54</v>
      </c>
      <c r="D20" s="4" t="s">
        <v>55</v>
      </c>
      <c r="E20" s="4" t="s">
        <v>41</v>
      </c>
      <c r="F20" s="31">
        <v>1</v>
      </c>
      <c r="G20" s="27"/>
      <c r="H20" s="4">
        <v>15</v>
      </c>
      <c r="I20" s="2">
        <v>15</v>
      </c>
      <c r="J20" s="2"/>
    </row>
    <row r="21" spans="1:11" ht="31.5">
      <c r="A21" s="22"/>
      <c r="B21" s="23"/>
      <c r="C21" s="8" t="s">
        <v>56</v>
      </c>
      <c r="D21" s="4" t="s">
        <v>57</v>
      </c>
      <c r="E21" s="4" t="s">
        <v>57</v>
      </c>
      <c r="F21" s="27" t="s">
        <v>57</v>
      </c>
      <c r="G21" s="27"/>
      <c r="H21" s="4"/>
      <c r="I21" s="2"/>
      <c r="J21" s="2"/>
    </row>
    <row r="22" spans="1:11" ht="31.5">
      <c r="A22" s="22"/>
      <c r="B22" s="23"/>
      <c r="C22" s="8" t="s">
        <v>58</v>
      </c>
      <c r="D22" s="4" t="s">
        <v>57</v>
      </c>
      <c r="E22" s="4" t="s">
        <v>57</v>
      </c>
      <c r="F22" s="27" t="s">
        <v>57</v>
      </c>
      <c r="G22" s="27"/>
      <c r="H22" s="4"/>
      <c r="I22" s="2"/>
      <c r="J22" s="2"/>
    </row>
    <row r="23" spans="1:11" ht="62.25" customHeight="1">
      <c r="A23" s="22"/>
      <c r="B23" s="8" t="s">
        <v>59</v>
      </c>
      <c r="C23" s="8" t="s">
        <v>60</v>
      </c>
      <c r="D23" s="4" t="s">
        <v>61</v>
      </c>
      <c r="E23" s="4" t="s">
        <v>62</v>
      </c>
      <c r="F23" s="31">
        <v>1</v>
      </c>
      <c r="G23" s="27"/>
      <c r="H23" s="4">
        <v>10</v>
      </c>
      <c r="I23" s="2">
        <v>10</v>
      </c>
      <c r="J23" s="4"/>
    </row>
    <row r="24" spans="1:11" ht="15.75">
      <c r="A24" s="19" t="s">
        <v>63</v>
      </c>
      <c r="B24" s="19"/>
      <c r="C24" s="19"/>
      <c r="D24" s="19"/>
      <c r="E24" s="19"/>
      <c r="F24" s="19"/>
      <c r="G24" s="19"/>
      <c r="H24" s="11">
        <v>100</v>
      </c>
      <c r="I24" s="13">
        <f>SUM(I15:I23)+J8</f>
        <v>98.203185979330556</v>
      </c>
      <c r="J24" s="2"/>
    </row>
    <row r="25" spans="1:11" ht="161" customHeight="1">
      <c r="A25" s="20" t="s">
        <v>64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A2:J2"/>
    <mergeCell ref="A3:J3"/>
    <mergeCell ref="A4:C4"/>
    <mergeCell ref="D4:J4"/>
    <mergeCell ref="A5:C5"/>
    <mergeCell ref="D5:E5"/>
    <mergeCell ref="H5:J5"/>
    <mergeCell ref="F15:G15"/>
    <mergeCell ref="F16:G16"/>
    <mergeCell ref="A6:C6"/>
    <mergeCell ref="D6:E6"/>
    <mergeCell ref="H6:J6"/>
    <mergeCell ref="B12:E12"/>
    <mergeCell ref="F12:J12"/>
    <mergeCell ref="A7:C11"/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</mergeCells>
  <phoneticPr fontId="10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综合监督事业发展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2020-04-25T10:17:00Z</cp:lastPrinted>
  <dcterms:created xsi:type="dcterms:W3CDTF">2015-06-08T02:17:00Z</dcterms:created>
  <dcterms:modified xsi:type="dcterms:W3CDTF">2024-05-14T07:23:58Z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254885BE327648BD9FB3A5E5F1E7C8F4_13</vt:lpwstr>
  </property>
</Properties>
</file>