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3.向院外部门报数据、材料\7.财务口来源的填报工作\全面预算绩效评价-规律性工作\2024.04.17-2024年全面预算绩效管理工作\3.2024.04.09-第三方反馈绩效目标表修改版\"/>
    </mc:Choice>
  </mc:AlternateContent>
  <bookViews>
    <workbookView xWindow="0" yWindow="0" windowWidth="18528" windowHeight="8292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16" i="1"/>
  <c r="I9" i="1"/>
  <c r="J8" i="1"/>
  <c r="I8" i="1"/>
</calcChain>
</file>

<file path=xl/sharedStrings.xml><?xml version="1.0" encoding="utf-8"?>
<sst xmlns="http://schemas.openxmlformats.org/spreadsheetml/2006/main" count="95" uniqueCount="70">
  <si>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</si>
  <si>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</si>
  <si>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</si>
  <si>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</si>
  <si>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</si>
  <si>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</si>
  <si>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</si>
  <si>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</si>
  <si>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北京市创伤骨科研究所</t>
  </si>
  <si>
    <t>项目负责人</t>
  </si>
  <si>
    <t>李爽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</si>
  <si>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</si>
  <si>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</si>
  <si>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</si>
  <si>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</si>
  <si>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</si>
  <si>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</si>
  <si>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</si>
  <si>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</si>
  <si>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</si>
  <si>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</si>
  <si>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</si>
  <si>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</si>
  <si>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</si>
  <si>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</si>
  <si>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</si>
  <si>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</si>
  <si>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</si>
  <si>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数量指标：科目调整未超过5次，达成本年度指标
质量指标：预算编制质量指标为13.85%，稍微超过年度指标值
时效指标：项目完成时间符合要求
经济成本指标：项目预算控制数符合要求
经济效益指标：三公经费控制率符合要求
社会效益指标：运转保障率符合要求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</si>
  <si>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</si>
  <si>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</si>
  <si>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</si>
  <si>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</si>
  <si>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</si>
  <si>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</si>
  <si>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</si>
  <si>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</si>
  <si>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</si>
  <si>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</si>
  <si>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</si>
  <si>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</t>
  </si>
  <si>
    <t>4次</t>
  </si>
  <si>
    <t>质量指标</t>
  </si>
  <si>
    <t>预算编制质量=∣（执行数-预算数）/预算数∣</t>
  </si>
  <si>
    <t>≤5%</t>
  </si>
  <si>
    <t>时效指标</t>
  </si>
  <si>
    <t>项目完成时间</t>
  </si>
  <si>
    <t>2023年1-12月</t>
  </si>
  <si>
    <t>成本指标（10分）</t>
  </si>
  <si>
    <t>经济成本指标</t>
  </si>
  <si>
    <t>项目预算控制数</t>
  </si>
  <si>
    <t>441.547338万元</t>
  </si>
  <si>
    <t>380.383912万元</t>
  </si>
  <si>
    <t>社会成本指标</t>
  </si>
  <si>
    <t>无</t>
  </si>
  <si>
    <t>生态成本指标</t>
  </si>
  <si>
    <t>效果指标（30分）</t>
  </si>
  <si>
    <t>经济效益
指标</t>
  </si>
  <si>
    <t>三公经费控制率</t>
  </si>
  <si>
    <t>（执行数/预算数）=100%</t>
  </si>
  <si>
    <t>本单位无三公经费收入、支出</t>
  </si>
  <si>
    <t>社会效益
指标</t>
  </si>
  <si>
    <t>运转保障率</t>
  </si>
  <si>
    <t>=100%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</si>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</sst>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167890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20" zoomScale="80" zoomScaleNormal="80" zoomScaleSheetLayoutView="85" workbookViewId="0">
      <selection activeCell="P16" sqref="P16"/>
    </sheetView>
  </sheetViews>
  <sheetFormatPr defaultColWidth="9" defaultRowHeight="14.4"/>
  <cols>
    <col min="1" max="1" width="5.33203125" customWidth="1"/>
    <col min="2" max="2" width="10.55468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5.6640625" customWidth="1"/>
    <col min="8" max="8" width="12.44140625" customWidth="1"/>
    <col min="9" max="9" width="11" customWidth="1"/>
    <col min="10" max="10" width="16.77734375" customWidth="1"/>
  </cols>
  <sheetData>
    <row r="1" spans="1:10" ht="27" customHeight="1">
      <c r="A1" s="2" t="s">
        <v>0</v>
      </c>
    </row>
    <row r="2" spans="1:10" ht="34.049999999999997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9.95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0" ht="19.95" customHeight="1">
      <c r="A5" s="21" t="s">
        <v>5</v>
      </c>
      <c r="B5" s="21"/>
      <c r="C5" s="21"/>
      <c r="D5" s="22" t="s">
        <v>6</v>
      </c>
      <c r="E5" s="23"/>
      <c r="F5" s="24"/>
      <c r="G5" s="3" t="s">
        <v>7</v>
      </c>
      <c r="H5" s="25" t="s">
        <v>8</v>
      </c>
      <c r="I5" s="25"/>
      <c r="J5" s="25"/>
    </row>
    <row r="6" spans="1:10" ht="19.95" customHeight="1">
      <c r="A6" s="21" t="s">
        <v>9</v>
      </c>
      <c r="B6" s="21"/>
      <c r="C6" s="21"/>
      <c r="D6" s="21" t="s">
        <v>10</v>
      </c>
      <c r="E6" s="21"/>
      <c r="F6" s="3"/>
      <c r="G6" s="3" t="s">
        <v>11</v>
      </c>
      <c r="H6" s="25">
        <v>58516095</v>
      </c>
      <c r="I6" s="25"/>
      <c r="J6" s="25"/>
    </row>
    <row r="7" spans="1:10" ht="31.2">
      <c r="A7" s="25" t="s">
        <v>12</v>
      </c>
      <c r="B7" s="25"/>
      <c r="C7" s="25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19.95" customHeight="1">
      <c r="A8" s="25"/>
      <c r="B8" s="25"/>
      <c r="C8" s="25"/>
      <c r="D8" s="5" t="s">
        <v>19</v>
      </c>
      <c r="E8" s="3">
        <v>441.54733800000002</v>
      </c>
      <c r="F8" s="3">
        <v>441.54733800000002</v>
      </c>
      <c r="G8" s="3">
        <v>380.38391200000001</v>
      </c>
      <c r="H8" s="3">
        <v>10</v>
      </c>
      <c r="I8" s="14">
        <f>G8/F8</f>
        <v>0.86147934607183596</v>
      </c>
      <c r="J8" s="15">
        <f>10*I8</f>
        <v>8.6147934607183601</v>
      </c>
    </row>
    <row r="9" spans="1:10" ht="31.2">
      <c r="A9" s="25"/>
      <c r="B9" s="25"/>
      <c r="C9" s="25"/>
      <c r="D9" s="6" t="s">
        <v>20</v>
      </c>
      <c r="E9" s="3">
        <v>441.54733800000002</v>
      </c>
      <c r="F9" s="3">
        <v>441.54733800000002</v>
      </c>
      <c r="G9" s="3">
        <v>380.38391200000001</v>
      </c>
      <c r="H9" s="3" t="s">
        <v>21</v>
      </c>
      <c r="I9" s="14">
        <f>G9/F9</f>
        <v>0.86147934607183596</v>
      </c>
      <c r="J9" s="4" t="s">
        <v>21</v>
      </c>
    </row>
    <row r="10" spans="1:10" ht="25.05" customHeight="1">
      <c r="A10" s="25"/>
      <c r="B10" s="25"/>
      <c r="C10" s="25"/>
      <c r="D10" s="3" t="s">
        <v>22</v>
      </c>
      <c r="E10" s="10" t="s">
        <v>21</v>
      </c>
      <c r="F10" s="10" t="s">
        <v>21</v>
      </c>
      <c r="G10" s="10" t="s">
        <v>21</v>
      </c>
      <c r="H10" s="10" t="s">
        <v>21</v>
      </c>
      <c r="I10" s="10" t="s">
        <v>21</v>
      </c>
      <c r="J10" s="4" t="s">
        <v>21</v>
      </c>
    </row>
    <row r="11" spans="1:10" ht="19.05" customHeight="1">
      <c r="A11" s="25"/>
      <c r="B11" s="25"/>
      <c r="C11" s="25"/>
      <c r="D11" s="7" t="s">
        <v>23</v>
      </c>
      <c r="E11" s="10" t="s">
        <v>21</v>
      </c>
      <c r="F11" s="10" t="s">
        <v>21</v>
      </c>
      <c r="G11" s="10" t="s">
        <v>21</v>
      </c>
      <c r="H11" s="10" t="s">
        <v>21</v>
      </c>
      <c r="I11" s="10" t="s">
        <v>21</v>
      </c>
      <c r="J11" s="4" t="s">
        <v>21</v>
      </c>
    </row>
    <row r="12" spans="1:10" ht="25.95" customHeight="1">
      <c r="A12" s="3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  <c r="J12" s="25"/>
    </row>
    <row r="13" spans="1:10" ht="103.2" customHeight="1">
      <c r="A13" s="35"/>
      <c r="B13" s="25" t="s">
        <v>27</v>
      </c>
      <c r="C13" s="25"/>
      <c r="D13" s="25"/>
      <c r="E13" s="25"/>
      <c r="F13" s="26" t="s">
        <v>28</v>
      </c>
      <c r="G13" s="26"/>
      <c r="H13" s="26"/>
      <c r="I13" s="26"/>
      <c r="J13" s="26"/>
    </row>
    <row r="14" spans="1:10" ht="40.950000000000003" customHeight="1">
      <c r="A14" s="35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5" t="s">
        <v>34</v>
      </c>
      <c r="G14" s="25"/>
      <c r="H14" s="4" t="s">
        <v>35</v>
      </c>
      <c r="I14" s="4" t="s">
        <v>18</v>
      </c>
      <c r="J14" s="4" t="s">
        <v>36</v>
      </c>
    </row>
    <row r="15" spans="1:10" ht="40.950000000000003" customHeight="1">
      <c r="A15" s="35"/>
      <c r="B15" s="37" t="s">
        <v>37</v>
      </c>
      <c r="C15" s="3" t="s">
        <v>38</v>
      </c>
      <c r="D15" s="8" t="s">
        <v>39</v>
      </c>
      <c r="E15" s="8" t="s">
        <v>40</v>
      </c>
      <c r="F15" s="27" t="s">
        <v>41</v>
      </c>
      <c r="G15" s="27"/>
      <c r="H15" s="9">
        <v>20</v>
      </c>
      <c r="I15" s="9">
        <v>20</v>
      </c>
      <c r="J15" s="8"/>
    </row>
    <row r="16" spans="1:10" s="1" customFormat="1" ht="54" customHeight="1">
      <c r="A16" s="36"/>
      <c r="B16" s="38"/>
      <c r="C16" s="10" t="s">
        <v>42</v>
      </c>
      <c r="D16" s="11" t="s">
        <v>43</v>
      </c>
      <c r="E16" s="11" t="s">
        <v>44</v>
      </c>
      <c r="F16" s="28">
        <v>0.13850000000000001</v>
      </c>
      <c r="G16" s="29"/>
      <c r="H16" s="11">
        <v>10</v>
      </c>
      <c r="I16" s="11">
        <f>10-13.85/5</f>
        <v>7.23</v>
      </c>
      <c r="J16" s="16"/>
    </row>
    <row r="17" spans="1:10" ht="40.950000000000003" customHeight="1">
      <c r="A17" s="35"/>
      <c r="B17" s="39"/>
      <c r="C17" s="3" t="s">
        <v>45</v>
      </c>
      <c r="D17" s="9" t="s">
        <v>46</v>
      </c>
      <c r="E17" s="9" t="s">
        <v>47</v>
      </c>
      <c r="F17" s="30" t="s">
        <v>47</v>
      </c>
      <c r="G17" s="30"/>
      <c r="H17" s="9">
        <v>20</v>
      </c>
      <c r="I17" s="9">
        <v>20</v>
      </c>
      <c r="J17" s="8"/>
    </row>
    <row r="18" spans="1:10" ht="31.95" customHeight="1">
      <c r="A18" s="35"/>
      <c r="B18" s="37" t="s">
        <v>48</v>
      </c>
      <c r="C18" s="4" t="s">
        <v>49</v>
      </c>
      <c r="D18" s="9" t="s">
        <v>50</v>
      </c>
      <c r="E18" s="8" t="s">
        <v>51</v>
      </c>
      <c r="F18" s="30" t="s">
        <v>52</v>
      </c>
      <c r="G18" s="30"/>
      <c r="H18" s="9">
        <v>10</v>
      </c>
      <c r="I18" s="9">
        <v>10</v>
      </c>
      <c r="J18" s="8"/>
    </row>
    <row r="19" spans="1:10" ht="31.95" customHeight="1">
      <c r="A19" s="35"/>
      <c r="B19" s="40"/>
      <c r="C19" s="4" t="s">
        <v>53</v>
      </c>
      <c r="D19" s="9" t="s">
        <v>54</v>
      </c>
      <c r="E19" s="9" t="s">
        <v>54</v>
      </c>
      <c r="F19" s="30"/>
      <c r="G19" s="30"/>
      <c r="H19" s="9"/>
      <c r="I19" s="9"/>
      <c r="J19" s="8"/>
    </row>
    <row r="20" spans="1:10" ht="31.95" customHeight="1">
      <c r="A20" s="35"/>
      <c r="B20" s="39"/>
      <c r="C20" s="4" t="s">
        <v>55</v>
      </c>
      <c r="D20" s="9" t="s">
        <v>54</v>
      </c>
      <c r="E20" s="9" t="s">
        <v>54</v>
      </c>
      <c r="F20" s="30"/>
      <c r="G20" s="30"/>
      <c r="H20" s="9"/>
      <c r="I20" s="9"/>
      <c r="J20" s="8"/>
    </row>
    <row r="21" spans="1:10" ht="31.95" customHeight="1">
      <c r="A21" s="35"/>
      <c r="B21" s="41" t="s">
        <v>56</v>
      </c>
      <c r="C21" s="12" t="s">
        <v>57</v>
      </c>
      <c r="D21" s="9" t="s">
        <v>58</v>
      </c>
      <c r="E21" s="9" t="s">
        <v>59</v>
      </c>
      <c r="F21" s="31">
        <v>0</v>
      </c>
      <c r="G21" s="27"/>
      <c r="H21" s="9">
        <v>10</v>
      </c>
      <c r="I21" s="8">
        <v>10</v>
      </c>
      <c r="J21" s="9" t="s">
        <v>60</v>
      </c>
    </row>
    <row r="22" spans="1:10" ht="31.95" customHeight="1">
      <c r="A22" s="35"/>
      <c r="B22" s="41"/>
      <c r="C22" s="12" t="s">
        <v>61</v>
      </c>
      <c r="D22" s="9" t="s">
        <v>62</v>
      </c>
      <c r="E22" s="18" t="s">
        <v>63</v>
      </c>
      <c r="F22" s="27" t="s">
        <v>63</v>
      </c>
      <c r="G22" s="27"/>
      <c r="H22" s="9">
        <v>20</v>
      </c>
      <c r="I22" s="8">
        <v>20</v>
      </c>
      <c r="J22" s="8"/>
    </row>
    <row r="23" spans="1:10" ht="31.95" customHeight="1">
      <c r="A23" s="35"/>
      <c r="B23" s="41"/>
      <c r="C23" s="12" t="s">
        <v>64</v>
      </c>
      <c r="D23" s="9" t="s">
        <v>54</v>
      </c>
      <c r="E23" s="9" t="s">
        <v>54</v>
      </c>
      <c r="F23" s="27"/>
      <c r="G23" s="27"/>
      <c r="H23" s="9"/>
      <c r="I23" s="8"/>
      <c r="J23" s="8"/>
    </row>
    <row r="24" spans="1:10" ht="31.95" customHeight="1">
      <c r="A24" s="35"/>
      <c r="B24" s="41"/>
      <c r="C24" s="12" t="s">
        <v>65</v>
      </c>
      <c r="D24" s="9" t="s">
        <v>54</v>
      </c>
      <c r="E24" s="9" t="s">
        <v>54</v>
      </c>
      <c r="F24" s="27"/>
      <c r="G24" s="27"/>
      <c r="H24" s="9"/>
      <c r="I24" s="8"/>
      <c r="J24" s="8"/>
    </row>
    <row r="25" spans="1:10" ht="48" customHeight="1">
      <c r="A25" s="35"/>
      <c r="B25" s="12" t="s">
        <v>66</v>
      </c>
      <c r="C25" s="12" t="s">
        <v>67</v>
      </c>
      <c r="D25" s="9" t="s">
        <v>54</v>
      </c>
      <c r="E25" s="8" t="s">
        <v>54</v>
      </c>
      <c r="F25" s="27"/>
      <c r="G25" s="27"/>
      <c r="H25" s="9"/>
      <c r="I25" s="8"/>
      <c r="J25" s="9"/>
    </row>
    <row r="26" spans="1:10" ht="27" customHeight="1">
      <c r="A26" s="32" t="s">
        <v>68</v>
      </c>
      <c r="B26" s="32"/>
      <c r="C26" s="32"/>
      <c r="D26" s="32"/>
      <c r="E26" s="32"/>
      <c r="F26" s="32"/>
      <c r="G26" s="32"/>
      <c r="H26" s="13">
        <v>100</v>
      </c>
      <c r="I26" s="17">
        <f>SUM(I15:I25)+J8</f>
        <v>95.844793460718407</v>
      </c>
      <c r="J26" s="3"/>
    </row>
    <row r="27" spans="1:10" ht="160.94999999999999" customHeight="1">
      <c r="A27" s="33" t="s">
        <v>69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whnoffice</cp:lastModifiedBy>
  <cp:lastPrinted>2020-04-24T18:17:00Z</cp:lastPrinted>
  <dcterms:created xsi:type="dcterms:W3CDTF">2015-06-07T10:17:00Z</dcterms:created>
  <dcterms:modified xsi:type="dcterms:W3CDTF">2024-05-10T07:00:53Z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5C71E3E82E1C412889F56CD729FB7B7A_13</vt:lpwstr>
  </property>
</Properties>
</file>