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<sst xmlns="http://schemas.openxmlformats.org/spreadsheetml/2006/main" count="117" uniqueCount="79">
  <si>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</si>
  <si>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</si>
  <si>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</si>
  <si>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</si>
  <si>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眼研所科研课题非财政</t>
  </si>
  <si>
    <t>主管部门</t>
  </si>
  <si>
    <t>北京市卫生健康委员会</t>
  </si>
  <si>
    <t>实施单位</t>
  </si>
  <si>
    <t>北京市眼科研究所</t>
  </si>
  <si>
    <t>项目负责人</t>
  </si>
  <si>
    <t>金子兵</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</si>
  <si>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</si>
  <si>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</si>
  <si>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</si>
  <si>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</si>
  <si>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</si>
  <si>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</si>
  <si>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</si>
  <si>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</si>
  <si>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</si>
  <si>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</si>
  <si>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</si>
  <si>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</si>
  <si>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</si>
  <si>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</si>
  <si>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</si>
  <si>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</si>
  <si>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更深入研究探索并建立青光眼、角膜盲、遗传性视网膜疾病的治疗体系，研发新技术可以更早找到病因所在，从而进行早期诊断并有效指导精准治疗，为防盲治盲提供新的解决方案，减少医疗负担。</t>
  </si>
  <si>
    <t>建立了在体角膜生物力学测量系统，研发了用于监测眼科多病种的临床研究数据平台，为国家人口健康科学数据中心新增六个专项视觉功能残障监测数据库，为国家防盲治盲提供了新的数据解决方案，为广大患者提供了复明希望</t>
  </si>
  <si>
    <t>绩效指标</t>
  </si>
  <si>
    <t>一级指标</t>
  </si>
  <si>
    <t>二级指标</t>
  </si>
  <si>
    <t>三级指标</t>
  </si>
  <si>
    <t>年度指标值(A)</t>
  </si>
  <si>
    <t>实际完成值(B)</t>
  </si>
  <si>
    <t>分值</t>
  </si>
  <si>
    <t>偏差原因分析及改进措施</t>
  </si>
  <si>
    <t>产出指标（40分）</t>
  </si>
  <si>
    <t>数量指标</t>
  </si>
  <si>
    <t>发表学术论文</t>
  </si>
  <si>
    <t>≥2篇</t>
  </si>
  <si>
    <t>3篇</t>
  </si>
  <si>
    <t>参加国内眼科学相关学术会议</t>
  </si>
  <si>
    <t>2人次</t>
  </si>
  <si>
    <t>6人次</t>
  </si>
  <si>
    <t>年度指标值设置较低</t>
  </si>
  <si>
    <t>质量指标</t>
  </si>
  <si>
    <t>符合发表标准</t>
  </si>
  <si>
    <t>时效指标</t>
  </si>
  <si>
    <t>根据各课题项目进度，完成科研任务</t>
  </si>
  <si>
    <t>≤12月</t>
  </si>
  <si>
    <t>12月</t>
  </si>
  <si>
    <t>成本指标（10分）</t>
  </si>
  <si>
    <t>经济成本指标</t>
  </si>
  <si>
    <t>项目成本控制</t>
  </si>
  <si>
    <t>≤199万</t>
  </si>
  <si>
    <t>100.307712万元</t>
  </si>
  <si>
    <t>根据每年非财政科研项目结题数量有关，2023年度结题数量和课题规模较小，存在偏差。</t>
  </si>
  <si>
    <t>社会成本指标</t>
  </si>
  <si>
    <t>无</t>
  </si>
  <si>
    <t>-</t>
  </si>
  <si>
    <t>生态成本指标</t>
  </si>
  <si>
    <t>效果指标（30分）</t>
  </si>
  <si>
    <t>经济效益
指标</t>
  </si>
  <si>
    <t>社会效益
指标</t>
  </si>
  <si>
    <t>探索致盲性遗传眼病的新致病机制及致病基因</t>
  </si>
  <si>
    <t>完成视觉功能残障患者检查3000人次，并上传至国家人口健康科学数据中心，为国家制定防盲治盲政策、眼部疾病科学技术的研发提供数据支撑</t>
  </si>
  <si>
    <t>效益指标量化不足，建议加强指标量化工作</t>
  </si>
  <si>
    <t>生态效益
指标</t>
  </si>
  <si>
    <t>可持续影响指标</t>
  </si>
  <si>
    <t>提升研究所科研业务能力及单位影响力</t>
  </si>
  <si>
    <t>角膜生物力学测量体系持续服务患者；设计眼科多病种临床研究系统软件，目前依靠该平台，视觉残障课题组可持续进行临床数据收集及整理工作。</t>
  </si>
  <si>
    <t>满意度
指标（10分）</t>
  </si>
  <si>
    <t>服务对象满意度指标</t>
  </si>
  <si>
    <t>服务对象满意度</t>
  </si>
  <si>
    <t>≥99%</t>
  </si>
  <si>
    <t>未见其满意度调查资料</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</si>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</sst>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6" fillId="0" borderId="1" xfId="0" applyFont="1" applyBorder="1" applyAlignment="1">
      <alignment horizontal="center" vertical="center"/>
    </xf>
    <xf numFmtId="0" fontId="5" fillId="0" borderId="6"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9" fontId="4" fillId="0" borderId="1" xfId="3" applyFont="1" applyBorder="1" applyAlignment="1">
      <alignment horizontal="center" vertical="center"/>
    </xf>
    <xf numFmtId="0" fontId="8" fillId="0" borderId="0" xfId="0" applyFont="1" applyAlignment="1">
      <alignment vertical="center"/>
    </xf>
    <xf numFmtId="0" fontId="6" fillId="0" borderId="1" xfId="0" applyFont="1" applyBorder="1" applyAlignment="1">
      <alignment horizontal="center" vertical="center" wrapText="1"/>
    </xf>
    <xf numFmtId="0" fontId="0" fillId="0" borderId="0" xfId="0"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view="pageBreakPreview" zoomScale="85" zoomScaleNormal="100" workbookViewId="0">
      <selection activeCell="D24" sqref="D24:G24"/>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5" t="s">
        <v>10</v>
      </c>
      <c r="E6" s="5"/>
      <c r="F6" s="10"/>
      <c r="G6" s="5" t="s">
        <v>11</v>
      </c>
      <c r="H6" s="9">
        <v>58265900</v>
      </c>
      <c r="I6" s="9"/>
      <c r="J6" s="9"/>
    </row>
    <row r="7" ht="30" spans="1:10">
      <c r="A7" s="9" t="s">
        <v>12</v>
      </c>
      <c r="B7" s="9"/>
      <c r="C7" s="9"/>
      <c r="D7" s="5"/>
      <c r="E7" s="9" t="s">
        <v>13</v>
      </c>
      <c r="F7" s="9" t="s">
        <v>14</v>
      </c>
      <c r="G7" s="9" t="s">
        <v>15</v>
      </c>
      <c r="H7" s="9" t="s">
        <v>16</v>
      </c>
      <c r="I7" s="9" t="s">
        <v>17</v>
      </c>
      <c r="J7" s="5" t="s">
        <v>18</v>
      </c>
    </row>
    <row r="8" ht="20" customHeight="1" spans="1:10">
      <c r="A8" s="9"/>
      <c r="B8" s="9"/>
      <c r="C8" s="9"/>
      <c r="D8" s="11" t="s">
        <v>19</v>
      </c>
      <c r="E8" s="12">
        <v>199</v>
      </c>
      <c r="F8" s="12">
        <v>199</v>
      </c>
      <c r="G8" s="12">
        <v>100.307712</v>
      </c>
      <c r="H8" s="5">
        <v>10</v>
      </c>
      <c r="I8" s="30">
        <f>G8/F8</f>
        <v>0.504058854271357</v>
      </c>
      <c r="J8" s="9">
        <f>ROUND(10*I8,2)</f>
        <v>5.04</v>
      </c>
    </row>
    <row r="9" ht="15" spans="1:10">
      <c r="A9" s="9"/>
      <c r="B9" s="9"/>
      <c r="C9" s="9"/>
      <c r="D9" s="13" t="s">
        <v>20</v>
      </c>
      <c r="E9" s="9" t="s">
        <v>21</v>
      </c>
      <c r="F9" s="9" t="s">
        <v>21</v>
      </c>
      <c r="G9" s="9" t="s">
        <v>21</v>
      </c>
      <c r="H9" s="9" t="s">
        <v>21</v>
      </c>
      <c r="I9" s="9" t="s">
        <v>21</v>
      </c>
      <c r="J9" s="9" t="s">
        <v>21</v>
      </c>
    </row>
    <row r="10" ht="25" customHeight="1" spans="1:10">
      <c r="A10" s="9"/>
      <c r="B10" s="9"/>
      <c r="C10" s="9"/>
      <c r="D10" s="5" t="s">
        <v>22</v>
      </c>
      <c r="E10" s="9" t="s">
        <v>21</v>
      </c>
      <c r="F10" s="9" t="s">
        <v>21</v>
      </c>
      <c r="G10" s="9" t="s">
        <v>21</v>
      </c>
      <c r="H10" s="9" t="s">
        <v>21</v>
      </c>
      <c r="I10" s="9" t="s">
        <v>21</v>
      </c>
      <c r="J10" s="9" t="s">
        <v>21</v>
      </c>
    </row>
    <row r="11" ht="19" customHeight="1" spans="1:10">
      <c r="A11" s="9"/>
      <c r="B11" s="9"/>
      <c r="C11" s="9"/>
      <c r="D11" s="10" t="s">
        <v>23</v>
      </c>
      <c r="E11" s="12">
        <v>199</v>
      </c>
      <c r="F11" s="12">
        <v>199</v>
      </c>
      <c r="G11" s="12">
        <v>100.307712</v>
      </c>
      <c r="H11" s="5" t="s">
        <v>21</v>
      </c>
      <c r="I11" s="31">
        <f>G11/F11</f>
        <v>0.504058854271357</v>
      </c>
      <c r="J11" s="9" t="s">
        <v>21</v>
      </c>
    </row>
    <row r="12" ht="26" customHeight="1" spans="1:10">
      <c r="A12" s="14" t="s">
        <v>24</v>
      </c>
      <c r="B12" s="9" t="s">
        <v>25</v>
      </c>
      <c r="C12" s="9"/>
      <c r="D12" s="9"/>
      <c r="E12" s="9"/>
      <c r="F12" s="9" t="s">
        <v>26</v>
      </c>
      <c r="G12" s="9"/>
      <c r="H12" s="9"/>
      <c r="I12" s="9"/>
      <c r="J12" s="9"/>
    </row>
    <row r="13" ht="75" customHeight="1" spans="1:10">
      <c r="A13" s="14"/>
      <c r="B13" s="9" t="s">
        <v>27</v>
      </c>
      <c r="C13" s="9"/>
      <c r="D13" s="9"/>
      <c r="E13" s="9"/>
      <c r="F13" s="9" t="s">
        <v>28</v>
      </c>
      <c r="G13" s="9"/>
      <c r="H13" s="9"/>
      <c r="I13" s="9"/>
      <c r="J13" s="9"/>
    </row>
    <row r="14" ht="30" spans="1:10">
      <c r="A14" s="14" t="s">
        <v>29</v>
      </c>
      <c r="B14" s="9" t="s">
        <v>30</v>
      </c>
      <c r="C14" s="5" t="s">
        <v>31</v>
      </c>
      <c r="D14" s="5" t="s">
        <v>32</v>
      </c>
      <c r="E14" s="5" t="s">
        <v>33</v>
      </c>
      <c r="F14" s="9" t="s">
        <v>34</v>
      </c>
      <c r="G14" s="9"/>
      <c r="H14" s="9" t="s">
        <v>35</v>
      </c>
      <c r="I14" s="9" t="s">
        <v>18</v>
      </c>
      <c r="J14" s="9" t="s">
        <v>36</v>
      </c>
    </row>
    <row r="15" ht="41" customHeight="1" spans="1:10">
      <c r="A15" s="14"/>
      <c r="B15" s="15" t="s">
        <v>37</v>
      </c>
      <c r="C15" s="5" t="s">
        <v>38</v>
      </c>
      <c r="D15" s="5" t="s">
        <v>39</v>
      </c>
      <c r="E15" s="5" t="s">
        <v>40</v>
      </c>
      <c r="F15" s="16" t="s">
        <v>41</v>
      </c>
      <c r="G15" s="16"/>
      <c r="H15" s="9">
        <v>10</v>
      </c>
      <c r="I15" s="9">
        <v>10</v>
      </c>
      <c r="J15" s="5"/>
    </row>
    <row r="16" customFormat="1" ht="41" customHeight="1" spans="1:11">
      <c r="A16" s="14"/>
      <c r="B16" s="17"/>
      <c r="C16" s="5" t="s">
        <v>38</v>
      </c>
      <c r="D16" s="9" t="s">
        <v>42</v>
      </c>
      <c r="E16" s="5" t="s">
        <v>43</v>
      </c>
      <c r="F16" s="5" t="s">
        <v>44</v>
      </c>
      <c r="G16" s="5"/>
      <c r="H16" s="9">
        <v>10</v>
      </c>
      <c r="I16" s="9">
        <v>9</v>
      </c>
      <c r="J16" s="9" t="s">
        <v>45</v>
      </c>
      <c r="K16" s="32"/>
    </row>
    <row r="17" s="1" customFormat="1" ht="41" customHeight="1" spans="1:10">
      <c r="A17" s="18"/>
      <c r="B17" s="19"/>
      <c r="C17" s="20" t="s">
        <v>46</v>
      </c>
      <c r="D17" s="21" t="s">
        <v>39</v>
      </c>
      <c r="E17" s="21" t="s">
        <v>47</v>
      </c>
      <c r="F17" s="5" t="s">
        <v>47</v>
      </c>
      <c r="G17" s="5"/>
      <c r="H17" s="21">
        <v>10</v>
      </c>
      <c r="I17" s="21">
        <v>10</v>
      </c>
      <c r="J17" s="20"/>
    </row>
    <row r="18" ht="41" customHeight="1" spans="1:10">
      <c r="A18" s="14"/>
      <c r="B18" s="22"/>
      <c r="C18" s="5" t="s">
        <v>48</v>
      </c>
      <c r="D18" s="9" t="s">
        <v>49</v>
      </c>
      <c r="E18" s="9" t="s">
        <v>50</v>
      </c>
      <c r="F18" s="9" t="s">
        <v>51</v>
      </c>
      <c r="G18" s="9"/>
      <c r="H18" s="9">
        <v>10</v>
      </c>
      <c r="I18" s="9">
        <v>10</v>
      </c>
      <c r="J18" s="5"/>
    </row>
    <row r="19" ht="120" customHeight="1" spans="1:10">
      <c r="A19" s="14"/>
      <c r="B19" s="15" t="s">
        <v>52</v>
      </c>
      <c r="C19" s="9" t="s">
        <v>53</v>
      </c>
      <c r="D19" s="9" t="s">
        <v>54</v>
      </c>
      <c r="E19" s="9" t="s">
        <v>55</v>
      </c>
      <c r="F19" s="9" t="s">
        <v>56</v>
      </c>
      <c r="G19" s="9"/>
      <c r="H19" s="9">
        <v>10</v>
      </c>
      <c r="I19" s="9">
        <v>10</v>
      </c>
      <c r="J19" s="33" t="s">
        <v>57</v>
      </c>
    </row>
    <row r="20" ht="38" customHeight="1" spans="1:10">
      <c r="A20" s="14"/>
      <c r="B20" s="17"/>
      <c r="C20" s="9" t="s">
        <v>58</v>
      </c>
      <c r="D20" s="9" t="s">
        <v>59</v>
      </c>
      <c r="E20" s="9" t="s">
        <v>59</v>
      </c>
      <c r="F20" s="23" t="s">
        <v>59</v>
      </c>
      <c r="G20" s="24"/>
      <c r="H20" s="9" t="s">
        <v>60</v>
      </c>
      <c r="I20" s="9" t="s">
        <v>60</v>
      </c>
      <c r="J20" s="5"/>
    </row>
    <row r="21" ht="38" customHeight="1" spans="1:10">
      <c r="A21" s="14"/>
      <c r="B21" s="22"/>
      <c r="C21" s="9" t="s">
        <v>61</v>
      </c>
      <c r="D21" s="9" t="s">
        <v>59</v>
      </c>
      <c r="E21" s="9" t="s">
        <v>59</v>
      </c>
      <c r="F21" s="23" t="s">
        <v>59</v>
      </c>
      <c r="G21" s="24"/>
      <c r="H21" s="9" t="s">
        <v>60</v>
      </c>
      <c r="I21" s="9" t="s">
        <v>60</v>
      </c>
      <c r="J21" s="5"/>
    </row>
    <row r="22" ht="30" spans="1:10">
      <c r="A22" s="14"/>
      <c r="B22" s="25" t="s">
        <v>62</v>
      </c>
      <c r="C22" s="25" t="s">
        <v>63</v>
      </c>
      <c r="D22" s="9" t="s">
        <v>59</v>
      </c>
      <c r="E22" s="9" t="s">
        <v>59</v>
      </c>
      <c r="F22" s="23" t="s">
        <v>59</v>
      </c>
      <c r="G22" s="24"/>
      <c r="H22" s="9" t="s">
        <v>60</v>
      </c>
      <c r="I22" s="9" t="s">
        <v>60</v>
      </c>
      <c r="J22" s="5"/>
    </row>
    <row r="23" ht="45" spans="1:11">
      <c r="A23" s="14"/>
      <c r="B23" s="25"/>
      <c r="C23" s="25" t="s">
        <v>64</v>
      </c>
      <c r="D23" s="9" t="s">
        <v>65</v>
      </c>
      <c r="E23" s="9" t="s">
        <v>65</v>
      </c>
      <c r="F23" s="9" t="s">
        <v>66</v>
      </c>
      <c r="G23" s="9"/>
      <c r="H23" s="9">
        <v>15</v>
      </c>
      <c r="I23" s="5">
        <v>14.5</v>
      </c>
      <c r="J23" s="9" t="s">
        <v>67</v>
      </c>
      <c r="K23" s="32"/>
    </row>
    <row r="24" ht="37" customHeight="1" spans="1:11">
      <c r="A24" s="14"/>
      <c r="B24" s="25"/>
      <c r="C24" s="25" t="s">
        <v>68</v>
      </c>
      <c r="D24" s="9" t="s">
        <v>59</v>
      </c>
      <c r="E24" s="9" t="s">
        <v>59</v>
      </c>
      <c r="F24" s="23" t="s">
        <v>59</v>
      </c>
      <c r="G24" s="24"/>
      <c r="H24" s="9" t="s">
        <v>60</v>
      </c>
      <c r="I24" s="9" t="s">
        <v>60</v>
      </c>
      <c r="J24" s="5"/>
      <c r="K24" s="34"/>
    </row>
    <row r="25" ht="53" customHeight="1" spans="1:11">
      <c r="A25" s="14"/>
      <c r="B25" s="25"/>
      <c r="C25" s="25" t="s">
        <v>69</v>
      </c>
      <c r="D25" s="9" t="s">
        <v>70</v>
      </c>
      <c r="E25" s="9" t="s">
        <v>70</v>
      </c>
      <c r="F25" s="9" t="s">
        <v>71</v>
      </c>
      <c r="G25" s="9"/>
      <c r="H25" s="9">
        <v>15</v>
      </c>
      <c r="I25" s="5">
        <v>14.5</v>
      </c>
      <c r="J25" s="9" t="s">
        <v>67</v>
      </c>
      <c r="K25" s="32"/>
    </row>
    <row r="26" ht="51" customHeight="1" spans="1:10">
      <c r="A26" s="14"/>
      <c r="B26" s="25" t="s">
        <v>72</v>
      </c>
      <c r="C26" s="25" t="s">
        <v>73</v>
      </c>
      <c r="D26" s="9" t="s">
        <v>74</v>
      </c>
      <c r="E26" s="5" t="s">
        <v>75</v>
      </c>
      <c r="F26" s="26">
        <v>0.99</v>
      </c>
      <c r="G26" s="5"/>
      <c r="H26" s="9">
        <v>10</v>
      </c>
      <c r="I26" s="5">
        <v>8</v>
      </c>
      <c r="J26" s="9" t="s">
        <v>76</v>
      </c>
    </row>
    <row r="27" ht="27" customHeight="1" spans="1:10">
      <c r="A27" s="27" t="s">
        <v>77</v>
      </c>
      <c r="B27" s="27"/>
      <c r="C27" s="27"/>
      <c r="D27" s="27"/>
      <c r="E27" s="27"/>
      <c r="F27" s="27"/>
      <c r="G27" s="27"/>
      <c r="H27" s="27">
        <v>100</v>
      </c>
      <c r="I27" s="27">
        <f>SUM(I15:I26)+J8</f>
        <v>91.04</v>
      </c>
      <c r="J27" s="5"/>
    </row>
    <row r="28" ht="161" customHeight="1" spans="1:10">
      <c r="A28" s="28" t="s">
        <v>78</v>
      </c>
      <c r="B28" s="29"/>
      <c r="C28" s="29"/>
      <c r="D28" s="29"/>
      <c r="E28" s="29"/>
      <c r="F28" s="29"/>
      <c r="G28" s="29"/>
      <c r="H28" s="29"/>
      <c r="I28" s="29"/>
      <c r="J28" s="29"/>
    </row>
  </sheetData>
  <mergeCells count="35">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18"/>
    <mergeCell ref="B19:B21"/>
    <mergeCell ref="B22:B25"/>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2024-05-15T03:33:45Z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B4CD222C0C0B4287B95DEC48BCCFDE48_13</vt:lpwstr>
  </property>
</Properties>
</file>