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<sst xmlns="http://schemas.openxmlformats.org/spreadsheetml/2006/main" count="86" uniqueCount="67">
  <si>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</si>
  <si>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</si>
  <si>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</si>
  <si>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</si>
  <si>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心理健康服务及精神卫生防治项目</t>
  </si>
  <si>
    <t>主管部门</t>
  </si>
  <si>
    <t>北京市卫生健康委员会</t>
  </si>
  <si>
    <t>实施单位</t>
  </si>
  <si>
    <t>北京市卫生健康委员会机关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</si>
  <si>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</si>
  <si>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</si>
  <si>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</si>
  <si>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</si>
  <si>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</si>
  <si>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</si>
  <si>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</si>
  <si>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</si>
  <si>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</si>
  <si>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</si>
  <si>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</si>
  <si>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</si>
  <si>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</si>
  <si>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</si>
  <si>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</si>
  <si>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</si>
  <si>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</si>
  <si>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</si>
  <si>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开展居民、重点人群、中小学生心理健康筛查，对老年人进行痴呆风险筛查，筛查阳性人员进行干预，保持我市心理援助热线正常运转，在自杀日、精神卫生日等重点宣传日开展精神卫生和心理健康宣传。</t>
  </si>
  <si>
    <t>项目总体目标及绩效目标均完成。完成15万余人心理健康体检筛查和38万余人脑健康体检筛查，服务对象满意度93%，对全市筛查人员队伍进行培训，编制完成2份筛查报告，对全市心理热线援助项目开展管理和质控督导，开展世界预防自杀日和世界精神卫生日宣传活动，提升预防自杀热线管理服务，编制印发四进宣传资料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</si>
  <si>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</si>
  <si>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</si>
  <si>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</si>
  <si>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</si>
  <si>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</si>
  <si>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</si>
  <si>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</si>
  <si>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</si>
  <si>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</si>
  <si>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</si>
  <si>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筛查工作报告</t>
  </si>
  <si>
    <t>≥2篇</t>
  </si>
  <si>
    <t>2篇</t>
  </si>
  <si>
    <t>质量指标</t>
  </si>
  <si>
    <t>世界精神卫生日活动完成情况符合预期设置</t>
  </si>
  <si>
    <t>符合预期</t>
  </si>
  <si>
    <t>时效指标</t>
  </si>
  <si>
    <t>项目实施的及时性</t>
  </si>
  <si>
    <t>按程序及时开展</t>
  </si>
  <si>
    <t>成本指标（10分）</t>
  </si>
  <si>
    <t>经济成本指标</t>
  </si>
  <si>
    <t>项目预算控制数</t>
  </si>
  <si>
    <t>≤740万元</t>
  </si>
  <si>
    <t>739.2万元</t>
  </si>
  <si>
    <t>效果指标（30分）</t>
  </si>
  <si>
    <t>经济效益指标</t>
  </si>
  <si>
    <t>无</t>
  </si>
  <si>
    <t>经济效益
指标</t>
  </si>
  <si>
    <t>控制和降低精神疾患产生的间接经济效益</t>
  </si>
  <si>
    <t xml:space="preserve">控制和降低精神疾患产生的间接经济效益 </t>
  </si>
  <si>
    <t>生态效益指标</t>
  </si>
  <si>
    <t>可持续影响指标</t>
  </si>
  <si>
    <t>满意度
指标（10分）</t>
  </si>
  <si>
    <t>服务对象满意度指标</t>
  </si>
  <si>
    <t>服务对象对工作开展满意度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</si>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</sst>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B19" sqref="B19:B22"/>
    </sheetView>
  </sheetViews>
  <sheetFormatPr defaultColWidth="9" defaultRowHeight="14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8" max="8" width="12.4666666666667" customWidth="1"/>
    <col min="9" max="9" width="11" customWidth="1"/>
    <col min="10" max="10" width="14.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4" t="s">
        <v>9</v>
      </c>
      <c r="B6" s="4"/>
      <c r="C6" s="4"/>
      <c r="D6" s="5" t="s">
        <v>10</v>
      </c>
      <c r="E6" s="5"/>
      <c r="F6" s="10"/>
      <c r="G6" s="5" t="s">
        <v>11</v>
      </c>
      <c r="H6" s="9">
        <v>55532676</v>
      </c>
      <c r="I6" s="9"/>
      <c r="J6" s="9"/>
    </row>
    <row r="7" ht="30" spans="1:10">
      <c r="A7" s="11" t="s">
        <v>12</v>
      </c>
      <c r="B7" s="11"/>
      <c r="C7" s="11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13">
        <v>740</v>
      </c>
      <c r="F8" s="13">
        <v>740</v>
      </c>
      <c r="G8" s="13">
        <v>739.2</v>
      </c>
      <c r="H8" s="4">
        <v>10</v>
      </c>
      <c r="I8" s="30">
        <f>G8/F8</f>
        <v>0.998918918918919</v>
      </c>
      <c r="J8" s="31">
        <f>10*I8</f>
        <v>9.98918918918919</v>
      </c>
    </row>
    <row r="9" ht="15" spans="1:10">
      <c r="A9" s="11"/>
      <c r="B9" s="11"/>
      <c r="C9" s="11"/>
      <c r="D9" s="14" t="s">
        <v>20</v>
      </c>
      <c r="E9" s="13">
        <v>740</v>
      </c>
      <c r="F9" s="13">
        <v>740</v>
      </c>
      <c r="G9" s="13">
        <v>739.2</v>
      </c>
      <c r="H9" s="4" t="s">
        <v>21</v>
      </c>
      <c r="I9" s="30">
        <f>G9/F9</f>
        <v>0.998918918918919</v>
      </c>
      <c r="J9" s="11" t="s">
        <v>21</v>
      </c>
    </row>
    <row r="10" ht="25.05" customHeight="1" spans="1:10">
      <c r="A10" s="11"/>
      <c r="B10" s="11"/>
      <c r="C10" s="11"/>
      <c r="D10" s="4" t="s">
        <v>22</v>
      </c>
      <c r="E10" s="4"/>
      <c r="F10" s="4"/>
      <c r="G10" s="4"/>
      <c r="H10" s="4" t="s">
        <v>21</v>
      </c>
      <c r="I10" s="11" t="s">
        <v>21</v>
      </c>
      <c r="J10" s="11" t="s">
        <v>21</v>
      </c>
    </row>
    <row r="11" ht="19.05" customHeight="1" spans="1:10">
      <c r="A11" s="11"/>
      <c r="B11" s="11"/>
      <c r="C11" s="11"/>
      <c r="D11" s="15" t="s">
        <v>23</v>
      </c>
      <c r="E11" s="4"/>
      <c r="F11" s="4"/>
      <c r="G11" s="4"/>
      <c r="H11" s="4" t="s">
        <v>21</v>
      </c>
      <c r="I11" s="11" t="s">
        <v>21</v>
      </c>
      <c r="J11" s="11" t="s">
        <v>21</v>
      </c>
    </row>
    <row r="12" ht="26" customHeight="1" spans="1:10">
      <c r="A12" s="16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4.4" customHeight="1" spans="1:10">
      <c r="A13" s="16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6" t="s">
        <v>29</v>
      </c>
      <c r="B14" s="11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1" customHeight="1" spans="1:10">
      <c r="A15" s="16"/>
      <c r="B15" s="17" t="s">
        <v>37</v>
      </c>
      <c r="C15" s="4" t="s">
        <v>38</v>
      </c>
      <c r="D15" s="4" t="s">
        <v>39</v>
      </c>
      <c r="E15" s="11" t="s">
        <v>40</v>
      </c>
      <c r="F15" s="4" t="s">
        <v>41</v>
      </c>
      <c r="G15" s="4"/>
      <c r="H15" s="11">
        <v>20</v>
      </c>
      <c r="I15" s="11">
        <v>20</v>
      </c>
      <c r="J15" s="4"/>
    </row>
    <row r="16" ht="41" customHeight="1" spans="1:10">
      <c r="A16" s="16"/>
      <c r="B16" s="18"/>
      <c r="C16" s="4" t="s">
        <v>42</v>
      </c>
      <c r="D16" s="11" t="s">
        <v>43</v>
      </c>
      <c r="E16" s="11" t="s">
        <v>44</v>
      </c>
      <c r="F16" s="11" t="s">
        <v>44</v>
      </c>
      <c r="G16" s="11"/>
      <c r="H16" s="11">
        <v>10</v>
      </c>
      <c r="I16" s="11">
        <v>10</v>
      </c>
      <c r="J16" s="4"/>
    </row>
    <row r="17" ht="41" customHeight="1" spans="1:10">
      <c r="A17" s="16"/>
      <c r="B17" s="19"/>
      <c r="C17" s="4" t="s">
        <v>45</v>
      </c>
      <c r="D17" s="11" t="s">
        <v>46</v>
      </c>
      <c r="E17" s="11" t="s">
        <v>47</v>
      </c>
      <c r="F17" s="11" t="s">
        <v>47</v>
      </c>
      <c r="G17" s="11"/>
      <c r="H17" s="11">
        <v>10</v>
      </c>
      <c r="I17" s="11">
        <v>10</v>
      </c>
      <c r="J17" s="4"/>
    </row>
    <row r="18" ht="38" customHeight="1" spans="1:10">
      <c r="A18" s="16"/>
      <c r="B18" s="17" t="s">
        <v>48</v>
      </c>
      <c r="C18" s="11" t="s">
        <v>49</v>
      </c>
      <c r="D18" s="11" t="s">
        <v>50</v>
      </c>
      <c r="E18" s="11" t="s">
        <v>51</v>
      </c>
      <c r="F18" s="11" t="s">
        <v>52</v>
      </c>
      <c r="G18" s="11"/>
      <c r="H18" s="11">
        <v>10</v>
      </c>
      <c r="I18" s="11">
        <v>10</v>
      </c>
      <c r="J18" s="4"/>
    </row>
    <row r="19" ht="38" customHeight="1" spans="1:10">
      <c r="A19" s="16"/>
      <c r="B19" s="20" t="s">
        <v>53</v>
      </c>
      <c r="C19" s="11" t="s">
        <v>54</v>
      </c>
      <c r="D19" s="11" t="s">
        <v>55</v>
      </c>
      <c r="E19" s="11" t="s">
        <v>55</v>
      </c>
      <c r="F19" s="21" t="s">
        <v>55</v>
      </c>
      <c r="G19" s="22"/>
      <c r="H19" s="11"/>
      <c r="I19" s="11"/>
      <c r="J19" s="4"/>
    </row>
    <row r="20" ht="45" spans="1:10">
      <c r="A20" s="16"/>
      <c r="B20" s="23"/>
      <c r="C20" s="24" t="s">
        <v>56</v>
      </c>
      <c r="D20" s="11" t="s">
        <v>57</v>
      </c>
      <c r="E20" s="11" t="s">
        <v>58</v>
      </c>
      <c r="F20" s="11" t="s">
        <v>58</v>
      </c>
      <c r="G20" s="4"/>
      <c r="H20" s="11">
        <v>30</v>
      </c>
      <c r="I20" s="4">
        <v>30</v>
      </c>
      <c r="J20" s="4"/>
    </row>
    <row r="21" ht="30" spans="1:10">
      <c r="A21" s="16"/>
      <c r="B21" s="23"/>
      <c r="C21" s="24" t="s">
        <v>59</v>
      </c>
      <c r="D21" s="11" t="s">
        <v>55</v>
      </c>
      <c r="E21" s="11" t="s">
        <v>55</v>
      </c>
      <c r="F21" s="21" t="s">
        <v>55</v>
      </c>
      <c r="G21" s="22"/>
      <c r="H21" s="11"/>
      <c r="I21" s="4"/>
      <c r="J21" s="4"/>
    </row>
    <row r="22" ht="30" spans="1:10">
      <c r="A22" s="16"/>
      <c r="B22" s="25"/>
      <c r="C22" s="24" t="s">
        <v>60</v>
      </c>
      <c r="D22" s="11" t="s">
        <v>55</v>
      </c>
      <c r="E22" s="11" t="s">
        <v>55</v>
      </c>
      <c r="F22" s="21" t="s">
        <v>55</v>
      </c>
      <c r="G22" s="22"/>
      <c r="H22" s="11"/>
      <c r="I22" s="4"/>
      <c r="J22" s="4"/>
    </row>
    <row r="23" ht="51" customHeight="1" spans="1:10">
      <c r="A23" s="16"/>
      <c r="B23" s="24" t="s">
        <v>61</v>
      </c>
      <c r="C23" s="24" t="s">
        <v>62</v>
      </c>
      <c r="D23" s="11" t="s">
        <v>63</v>
      </c>
      <c r="E23" s="4" t="s">
        <v>64</v>
      </c>
      <c r="F23" s="26">
        <v>0.93</v>
      </c>
      <c r="G23" s="4"/>
      <c r="H23" s="11">
        <v>10</v>
      </c>
      <c r="I23" s="4">
        <v>10</v>
      </c>
      <c r="J23" s="11"/>
    </row>
    <row r="24" ht="27" customHeight="1" spans="1:10">
      <c r="A24" s="27" t="s">
        <v>65</v>
      </c>
      <c r="B24" s="27"/>
      <c r="C24" s="27"/>
      <c r="D24" s="27"/>
      <c r="E24" s="27"/>
      <c r="F24" s="27"/>
      <c r="G24" s="27"/>
      <c r="H24" s="27">
        <v>100</v>
      </c>
      <c r="I24" s="32">
        <f>SUM(I15:I23)+J8</f>
        <v>99.9891891891892</v>
      </c>
      <c r="J24" s="4"/>
    </row>
    <row r="25" ht="161" customHeight="1" spans="1:10">
      <c r="A25" s="28" t="s">
        <v>66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2024-05-10T08:31:20Z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