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54" windowHeight="819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<sst xmlns="http://schemas.openxmlformats.org/spreadsheetml/2006/main" count="106" uniqueCount="84">
  <si>
    <t>项目支出绩效自评表</t>
  </si>
  <si>
    <t>（2023年度）</t>
  </si>
  <si>
    <t>项目名称</t>
  </si>
  <si>
    <t>市场营销类项目（特定类）</t>
  </si>
  <si>
    <t>主管部门</t>
  </si>
  <si>
    <t>北京市民政局</t>
  </si>
  <si>
    <t>实施单位</t>
  </si>
  <si>
    <t>北京市福利彩票发行中心</t>
  </si>
  <si>
    <t>项目负责人</t>
  </si>
  <si>
    <t>姜颖、陈军</t>
  </si>
  <si>
    <t>联系电话</t>
  </si>
  <si>
    <t>62037021、7171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</si>
  <si>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</si>
  <si>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</si>
  <si>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</si>
  <si>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</si>
  <si>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</si>
  <si>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</si>
  <si>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</si>
  <si>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</si>
  <si>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</si>
  <si>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</si>
  <si>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</si>
  <si>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</si>
  <si>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</si>
  <si>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</si>
  <si>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</si>
  <si>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（一）电脑票市场营销
1.产出指标
（1）数量指标：全年双色球游戏、快乐8游戏和3D游戏计划各营销一次，或按阶段进行三次营销活动，预计第一阶段380万元，第二阶段300万元，第三阶段300万元，费用合计约980万元。物料印刷数量符合项目实施方案要求，配送时效符合项目实施方案要求，宣传稿件及视频短片数量符合方案要求。
（2）时效指标：按照项目实施方案日程表开展活动，各物料按时提交，技术开发及时，软件安全，信息保密。
（3）质量指标：开展及加大彩票游戏营销活动力度，能充分调动销售站的销售积极性，满足彩民的购彩需求，进而促进电脑票销量的整体提升，是销售站缓解生存压力的必要保障，也是国家公益金积累的必要保障。
2.效益指标
（1）经济效益指标：电脑票销量环比增长＞3%。
（2）社会效益指标：稳定销售站，降低因成本过高产生的撤机率低于10%；
（3）可持续影响指标：提升福利彩票品牌认知度，为福利彩票的长远、健康发展提供了保障。
3.满意度指标:对获奖彩民及销售站按照10%-15%的比例抽检进行电话回访
（二）即开票市场营销
    即开票市场营销类项目：通过配合中福彩年度即开票营销和派奖、北京地方特色营销、新票上市推新、地推活动进行客户拉新、销售站销售激励等活动对即开票进行推广，提升即开票的销售额。</t>
  </si>
  <si>
    <t>（一）电脑票市场营销：2023年北京福彩电脑票营销项目共分为三次活动开展，第一次营销活动“快乐8夏日买赠节”于8月8日至8月17日期间开展；第二次营销活动“3D单张满20元，张张抽奖，天天赠票”于9月15日至9月24日期间开展；第三次营销活动“双色球单张满20元赠2注机选票”于10月22日至10月31日期间开展。物料印刷、配送、宣传时效质量符合要求。活动期间电脑票销量环比增长7.52%。
（二）即开票市场营销：2023年北京福彩即开票营销项目共分为三次活动开展，第一次营销活动“夏日订票双重奖”、““好运来”欢乐送票，于7月18日至7月30日期间开展；第二次营销活动“双重奖励嗨翻天”于11月6日至11月19日期间开展；第三次营销活动“福彩即开票年度订票排名奖”于11月30日结束。活动期间即开票销量对比非营销期增长65%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</si>
  <si>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</si>
  <si>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</si>
  <si>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</si>
  <si>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</si>
  <si>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</si>
  <si>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</si>
  <si>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</si>
  <si>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</si>
  <si>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</si>
  <si>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</si>
  <si>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</si>
  <si>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电脑票市场营销按游戏类型开展活动</t>
  </si>
  <si>
    <t>=3场</t>
  </si>
  <si>
    <t>完成3场</t>
  </si>
  <si>
    <t>无</t>
  </si>
  <si>
    <t>即开票市场营销开展活动</t>
  </si>
  <si>
    <t>≥3次</t>
  </si>
  <si>
    <t>3次</t>
  </si>
  <si>
    <t>质量指标</t>
  </si>
  <si>
    <t>活动方案达标率</t>
  </si>
  <si>
    <t>≥95%</t>
  </si>
  <si>
    <t>时效指标</t>
  </si>
  <si>
    <t>电脑票市场营销奖品及相关物料配送时效</t>
  </si>
  <si>
    <t>＜15天</t>
  </si>
  <si>
    <t>14天</t>
  </si>
  <si>
    <t>即开票营销活动按时完成率</t>
  </si>
  <si>
    <t>=100%</t>
  </si>
  <si>
    <t>100%</t>
  </si>
  <si>
    <t>成本指标</t>
  </si>
  <si>
    <t>电脑票市场营销中标金额</t>
  </si>
  <si>
    <t>≤980万元</t>
  </si>
  <si>
    <t>958万元</t>
  </si>
  <si>
    <t>即开票市场营销中标金额</t>
  </si>
  <si>
    <t>≤960万元</t>
  </si>
  <si>
    <t>950万元</t>
  </si>
  <si>
    <t>效益指标</t>
  </si>
  <si>
    <t>经济效益指标</t>
  </si>
  <si>
    <t>电脑票营销期销量环比增长</t>
  </si>
  <si>
    <t>大于3%</t>
  </si>
  <si>
    <t>即开票营销活动期间游戏销量环比增长</t>
  </si>
  <si>
    <t>≥5%</t>
  </si>
  <si>
    <t>即开票营销效果的超出预期</t>
  </si>
  <si>
    <t>社会效益指标</t>
  </si>
  <si>
    <t>稳定销售站，降低因成本过高产生的撤机率</t>
  </si>
  <si>
    <t>≤10%</t>
  </si>
  <si>
    <t>可持续影响指标</t>
  </si>
  <si>
    <t>提升福彩品牌认知度</t>
  </si>
  <si>
    <t>优</t>
  </si>
  <si>
    <t>市场营销活动对彩票可持续发展程度</t>
  </si>
  <si>
    <t>＞85%</t>
  </si>
  <si>
    <t>满意度指标</t>
  </si>
  <si>
    <t>服务对象满意度指标</t>
  </si>
  <si>
    <t>对获奖彩民及销售站客服回访满意度</t>
  </si>
  <si>
    <t>客服回访满意度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</si>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</sst>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justify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0" fontId="4" fillId="0" borderId="6" xfId="0" applyNumberFormat="1" applyFont="1" applyFill="1" applyBorder="1" applyAlignment="1">
      <alignment horizontal="left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4" fillId="0" borderId="8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10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left" vertical="center" wrapText="1"/>
    </xf>
    <xf numFmtId="0" fontId="5" fillId="0" borderId="9" xfId="0" applyNumberFormat="1" applyFont="1" applyBorder="1" applyAlignment="1">
      <alignment horizontal="left" vertical="center" wrapText="1"/>
    </xf>
    <xf numFmtId="0" fontId="5" fillId="0" borderId="10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vertical="center" wrapText="1"/>
    </xf>
    <xf numFmtId="0" fontId="5" fillId="0" borderId="9" xfId="0" applyNumberFormat="1" applyFont="1" applyBorder="1" applyAlignment="1">
      <alignment vertical="center" wrapText="1"/>
    </xf>
    <xf numFmtId="0" fontId="5" fillId="0" borderId="10" xfId="0" applyNumberFormat="1" applyFont="1" applyBorder="1" applyAlignment="1">
      <alignment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vertical="center" wrapText="1"/>
    </xf>
    <xf numFmtId="0" fontId="5" fillId="0" borderId="12" xfId="0" applyNumberFormat="1" applyFont="1" applyBorder="1" applyAlignment="1">
      <alignment vertical="center" wrapText="1"/>
    </xf>
    <xf numFmtId="0" fontId="5" fillId="0" borderId="13" xfId="0" applyNumberFormat="1" applyFont="1" applyBorder="1" applyAlignment="1">
      <alignment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0" fillId="0" borderId="1" xfId="0" applyNumberForma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2"/>
  <sheetViews>
    <sheetView tabSelected="1" zoomScale="80" zoomScaleNormal="80" topLeftCell="C16" workbookViewId="0">
      <selection activeCell="H26" sqref="H26"/>
    </sheetView>
  </sheetViews>
  <sheetFormatPr defaultColWidth="8.87719298245614" defaultRowHeight="14.1"/>
  <cols>
    <col min="3" max="3" width="11.2543859649123" customWidth="1"/>
    <col min="5" max="5" width="10.6228070175439" customWidth="1"/>
    <col min="6" max="6" width="27.2543859649123" customWidth="1"/>
    <col min="8" max="8" width="15" customWidth="1"/>
    <col min="19" max="19" width="20.1228070175439" customWidth="1"/>
  </cols>
  <sheetData>
    <row r="1" ht="14.45" customHeight="1"/>
    <row r="2" ht="14.45" customHeight="1"/>
    <row r="3" ht="20.45" customHeight="1" spans="1:14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ht="15.95" customHeight="1" spans="1:14">
      <c r="A4" s="2" t="s">
        <v>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ht="15.95" customHeight="1" spans="1:14">
      <c r="A5" s="3" t="s">
        <v>2</v>
      </c>
      <c r="B5" s="3"/>
      <c r="C5" s="3" t="s">
        <v>3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ht="15.95" customHeight="1" spans="1:14">
      <c r="A6" s="3" t="s">
        <v>4</v>
      </c>
      <c r="B6" s="3"/>
      <c r="C6" s="3" t="s">
        <v>5</v>
      </c>
      <c r="D6" s="3"/>
      <c r="E6" s="3"/>
      <c r="F6" s="3"/>
      <c r="G6" s="3"/>
      <c r="H6" s="3" t="s">
        <v>6</v>
      </c>
      <c r="I6" s="3"/>
      <c r="J6" s="3" t="s">
        <v>7</v>
      </c>
      <c r="K6" s="3"/>
      <c r="L6" s="3"/>
      <c r="M6" s="3"/>
      <c r="N6" s="3"/>
    </row>
    <row r="7" ht="15.95" customHeight="1" spans="1:14">
      <c r="A7" s="3" t="s">
        <v>8</v>
      </c>
      <c r="B7" s="3"/>
      <c r="C7" s="3" t="s">
        <v>9</v>
      </c>
      <c r="D7" s="3"/>
      <c r="E7" s="3"/>
      <c r="F7" s="3"/>
      <c r="G7" s="3"/>
      <c r="H7" s="3" t="s">
        <v>10</v>
      </c>
      <c r="I7" s="3"/>
      <c r="J7" s="3" t="s">
        <v>11</v>
      </c>
      <c r="K7" s="3"/>
      <c r="L7" s="3"/>
      <c r="M7" s="3"/>
      <c r="N7" s="3"/>
    </row>
    <row r="8" ht="15.95" customHeight="1" spans="1:14">
      <c r="A8" s="3" t="s">
        <v>12</v>
      </c>
      <c r="B8" s="3"/>
      <c r="C8" s="3"/>
      <c r="D8" s="3"/>
      <c r="E8" s="3" t="s">
        <v>13</v>
      </c>
      <c r="F8" s="3" t="s">
        <v>14</v>
      </c>
      <c r="G8" s="3"/>
      <c r="H8" s="3" t="s">
        <v>15</v>
      </c>
      <c r="I8" s="3"/>
      <c r="J8" s="3" t="s">
        <v>16</v>
      </c>
      <c r="K8" s="3"/>
      <c r="L8" s="3" t="s">
        <v>17</v>
      </c>
      <c r="M8" s="3"/>
      <c r="N8" s="3" t="s">
        <v>18</v>
      </c>
    </row>
    <row r="9" ht="15.95" customHeight="1" spans="1:14">
      <c r="A9" s="3"/>
      <c r="B9" s="3"/>
      <c r="C9" s="4" t="s">
        <v>19</v>
      </c>
      <c r="D9" s="4"/>
      <c r="E9" s="3">
        <v>1940</v>
      </c>
      <c r="F9" s="3">
        <v>1908</v>
      </c>
      <c r="G9" s="3"/>
      <c r="H9" s="3">
        <v>1908</v>
      </c>
      <c r="I9" s="3"/>
      <c r="J9" s="3">
        <v>10</v>
      </c>
      <c r="K9" s="3"/>
      <c r="L9" s="47">
        <v>1</v>
      </c>
      <c r="M9" s="47"/>
      <c r="N9" s="3">
        <v>10</v>
      </c>
    </row>
    <row r="10" ht="15.95" customHeight="1" spans="1:14">
      <c r="A10" s="3"/>
      <c r="B10" s="3"/>
      <c r="C10" s="3" t="s">
        <v>20</v>
      </c>
      <c r="D10" s="3"/>
      <c r="E10" s="3">
        <v>0</v>
      </c>
      <c r="F10" s="3">
        <v>0</v>
      </c>
      <c r="G10" s="3"/>
      <c r="H10" s="3"/>
      <c r="I10" s="3"/>
      <c r="J10" s="3" t="s">
        <v>21</v>
      </c>
      <c r="K10" s="3"/>
      <c r="L10" s="3"/>
      <c r="M10" s="3"/>
      <c r="N10" s="3" t="s">
        <v>21</v>
      </c>
    </row>
    <row r="11" ht="15.95" customHeight="1" spans="1:14">
      <c r="A11" s="3"/>
      <c r="B11" s="3"/>
      <c r="C11" s="3" t="s">
        <v>22</v>
      </c>
      <c r="D11" s="3"/>
      <c r="E11" s="3">
        <v>0</v>
      </c>
      <c r="F11" s="3">
        <v>0</v>
      </c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5.95" customHeight="1" spans="1:14">
      <c r="A12" s="3"/>
      <c r="B12" s="3"/>
      <c r="C12" s="3" t="s">
        <v>23</v>
      </c>
      <c r="D12" s="3"/>
      <c r="E12" s="3">
        <v>1940</v>
      </c>
      <c r="F12" s="3">
        <v>1908</v>
      </c>
      <c r="G12" s="3"/>
      <c r="H12" s="3">
        <v>1908</v>
      </c>
      <c r="I12" s="3"/>
      <c r="J12" s="3" t="s">
        <v>21</v>
      </c>
      <c r="K12" s="3"/>
      <c r="L12" s="3"/>
      <c r="M12" s="3"/>
      <c r="N12" s="3" t="s">
        <v>21</v>
      </c>
    </row>
    <row r="13" ht="15.95" customHeight="1" spans="1:14">
      <c r="A13" s="3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258" customHeight="1" spans="1:14">
      <c r="A14" s="3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15.95" customHeight="1" spans="1:15">
      <c r="A15" s="6" t="s">
        <v>29</v>
      </c>
      <c r="B15" s="3" t="s">
        <v>30</v>
      </c>
      <c r="C15" s="3" t="s">
        <v>31</v>
      </c>
      <c r="D15" s="3" t="s">
        <v>32</v>
      </c>
      <c r="E15" s="3"/>
      <c r="F15" s="3"/>
      <c r="G15" s="3" t="s">
        <v>33</v>
      </c>
      <c r="H15" s="3" t="s">
        <v>34</v>
      </c>
      <c r="I15" s="3" t="s">
        <v>16</v>
      </c>
      <c r="J15" s="3"/>
      <c r="K15" s="3" t="s">
        <v>18</v>
      </c>
      <c r="L15" s="3"/>
      <c r="M15" s="3" t="s">
        <v>35</v>
      </c>
      <c r="N15" s="3"/>
      <c r="O15" s="48"/>
    </row>
    <row r="16" ht="15.95" customHeight="1" spans="1:15">
      <c r="A16" s="7"/>
      <c r="B16" s="3"/>
      <c r="C16" s="3"/>
      <c r="D16" s="3"/>
      <c r="E16" s="3"/>
      <c r="F16" s="3"/>
      <c r="G16" s="3" t="s">
        <v>36</v>
      </c>
      <c r="H16" s="3" t="s">
        <v>37</v>
      </c>
      <c r="I16" s="3"/>
      <c r="J16" s="3"/>
      <c r="K16" s="3"/>
      <c r="L16" s="3"/>
      <c r="M16" s="3"/>
      <c r="N16" s="3"/>
      <c r="O16" s="48"/>
    </row>
    <row r="17" spans="1:14">
      <c r="A17" s="7"/>
      <c r="B17" s="6" t="s">
        <v>38</v>
      </c>
      <c r="C17" s="8" t="s">
        <v>39</v>
      </c>
      <c r="D17" s="9" t="s">
        <v>40</v>
      </c>
      <c r="E17" s="9"/>
      <c r="F17" s="9"/>
      <c r="G17" s="10" t="s">
        <v>41</v>
      </c>
      <c r="H17" s="10" t="s">
        <v>42</v>
      </c>
      <c r="I17" s="10">
        <v>5</v>
      </c>
      <c r="J17" s="10"/>
      <c r="K17" s="10">
        <v>5</v>
      </c>
      <c r="L17" s="10"/>
      <c r="M17" s="10" t="s">
        <v>43</v>
      </c>
      <c r="N17" s="10"/>
    </row>
    <row r="18" spans="1:14">
      <c r="A18" s="7"/>
      <c r="B18" s="7"/>
      <c r="C18" s="11"/>
      <c r="D18" s="12" t="s">
        <v>44</v>
      </c>
      <c r="E18" s="13"/>
      <c r="F18" s="14"/>
      <c r="G18" s="10" t="s">
        <v>45</v>
      </c>
      <c r="H18" s="10" t="s">
        <v>46</v>
      </c>
      <c r="I18" s="49">
        <v>5</v>
      </c>
      <c r="J18" s="50"/>
      <c r="K18" s="49">
        <v>5</v>
      </c>
      <c r="L18" s="50"/>
      <c r="M18" s="49" t="s">
        <v>43</v>
      </c>
      <c r="N18" s="50"/>
    </row>
    <row r="19" ht="15.95" customHeight="1" spans="1:14">
      <c r="A19" s="7"/>
      <c r="B19" s="7"/>
      <c r="C19" s="8" t="s">
        <v>47</v>
      </c>
      <c r="D19" s="15" t="s">
        <v>48</v>
      </c>
      <c r="E19" s="16"/>
      <c r="F19" s="17"/>
      <c r="G19" s="8" t="s">
        <v>49</v>
      </c>
      <c r="H19" s="18">
        <v>0.95</v>
      </c>
      <c r="I19" s="51">
        <v>15</v>
      </c>
      <c r="J19" s="52"/>
      <c r="K19" s="51">
        <v>15</v>
      </c>
      <c r="L19" s="52"/>
      <c r="M19" s="51" t="s">
        <v>43</v>
      </c>
      <c r="N19" s="52"/>
    </row>
    <row r="20" ht="24.95" customHeight="1" spans="1:14">
      <c r="A20" s="7"/>
      <c r="B20" s="7"/>
      <c r="C20" s="6" t="s">
        <v>50</v>
      </c>
      <c r="D20" s="9" t="s">
        <v>51</v>
      </c>
      <c r="E20" s="9"/>
      <c r="F20" s="9"/>
      <c r="G20" s="10" t="s">
        <v>52</v>
      </c>
      <c r="H20" s="10" t="s">
        <v>53</v>
      </c>
      <c r="I20" s="10">
        <v>5</v>
      </c>
      <c r="J20" s="10"/>
      <c r="K20" s="10">
        <v>5</v>
      </c>
      <c r="L20" s="10"/>
      <c r="M20" s="49" t="s">
        <v>43</v>
      </c>
      <c r="N20" s="50"/>
    </row>
    <row r="21" ht="24" customHeight="1" spans="1:14">
      <c r="A21" s="7"/>
      <c r="B21" s="7"/>
      <c r="C21" s="19"/>
      <c r="D21" s="9" t="s">
        <v>54</v>
      </c>
      <c r="E21" s="9"/>
      <c r="F21" s="9"/>
      <c r="G21" s="20" t="s">
        <v>55</v>
      </c>
      <c r="H21" s="20" t="s">
        <v>56</v>
      </c>
      <c r="I21" s="10">
        <v>5</v>
      </c>
      <c r="J21" s="10"/>
      <c r="K21" s="10">
        <v>5</v>
      </c>
      <c r="L21" s="10"/>
      <c r="M21" s="49" t="s">
        <v>43</v>
      </c>
      <c r="N21" s="50"/>
    </row>
    <row r="22" ht="15.95" customHeight="1" spans="1:14">
      <c r="A22" s="7"/>
      <c r="B22" s="7"/>
      <c r="C22" s="6" t="s">
        <v>57</v>
      </c>
      <c r="D22" s="21" t="s">
        <v>58</v>
      </c>
      <c r="E22" s="21"/>
      <c r="F22" s="21"/>
      <c r="G22" s="22" t="s">
        <v>59</v>
      </c>
      <c r="H22" s="22" t="s">
        <v>60</v>
      </c>
      <c r="I22" s="22">
        <v>5</v>
      </c>
      <c r="J22" s="22"/>
      <c r="K22" s="22">
        <v>5</v>
      </c>
      <c r="L22" s="22"/>
      <c r="M22" s="53" t="s">
        <v>43</v>
      </c>
      <c r="N22" s="54"/>
    </row>
    <row r="23" ht="15.95" customHeight="1" spans="1:14">
      <c r="A23" s="7"/>
      <c r="B23" s="19"/>
      <c r="C23" s="19"/>
      <c r="D23" s="21" t="s">
        <v>61</v>
      </c>
      <c r="E23" s="21"/>
      <c r="F23" s="21"/>
      <c r="G23" s="23" t="s">
        <v>62</v>
      </c>
      <c r="H23" s="23" t="s">
        <v>63</v>
      </c>
      <c r="I23" s="23">
        <v>5</v>
      </c>
      <c r="J23" s="23"/>
      <c r="K23" s="23">
        <v>5</v>
      </c>
      <c r="L23" s="23"/>
      <c r="M23" s="53" t="s">
        <v>43</v>
      </c>
      <c r="N23" s="54"/>
    </row>
    <row r="24" ht="15.95" customHeight="1" spans="1:14">
      <c r="A24" s="7"/>
      <c r="B24" s="6" t="s">
        <v>64</v>
      </c>
      <c r="C24" s="3" t="s">
        <v>65</v>
      </c>
      <c r="D24" s="24" t="s">
        <v>66</v>
      </c>
      <c r="E24" s="24"/>
      <c r="F24" s="24"/>
      <c r="G24" s="22" t="s">
        <v>67</v>
      </c>
      <c r="H24" s="25">
        <v>0.0752</v>
      </c>
      <c r="I24" s="23">
        <v>5</v>
      </c>
      <c r="J24" s="23"/>
      <c r="K24" s="23">
        <v>5</v>
      </c>
      <c r="L24" s="23"/>
      <c r="M24" s="53" t="s">
        <v>43</v>
      </c>
      <c r="N24" s="54"/>
    </row>
    <row r="25" ht="50.1" customHeight="1" spans="1:14">
      <c r="A25" s="7"/>
      <c r="B25" s="7"/>
      <c r="C25" s="3"/>
      <c r="D25" s="21" t="s">
        <v>68</v>
      </c>
      <c r="E25" s="21"/>
      <c r="F25" s="21"/>
      <c r="G25" s="23" t="s">
        <v>69</v>
      </c>
      <c r="H25" s="26">
        <v>0.65</v>
      </c>
      <c r="I25" s="23">
        <v>5</v>
      </c>
      <c r="J25" s="23"/>
      <c r="K25" s="23">
        <v>3</v>
      </c>
      <c r="L25" s="23"/>
      <c r="M25" s="53" t="s">
        <v>70</v>
      </c>
      <c r="N25" s="54"/>
    </row>
    <row r="26" ht="33.95" customHeight="1" spans="1:14">
      <c r="A26" s="7"/>
      <c r="B26" s="7"/>
      <c r="C26" s="3" t="s">
        <v>71</v>
      </c>
      <c r="D26" s="27" t="s">
        <v>72</v>
      </c>
      <c r="E26" s="28"/>
      <c r="F26" s="29"/>
      <c r="G26" s="30" t="s">
        <v>73</v>
      </c>
      <c r="H26" s="31">
        <v>0.0384</v>
      </c>
      <c r="I26" s="55">
        <v>5</v>
      </c>
      <c r="J26" s="56"/>
      <c r="K26" s="55">
        <v>5</v>
      </c>
      <c r="L26" s="56"/>
      <c r="M26" s="57" t="s">
        <v>43</v>
      </c>
      <c r="N26" s="58"/>
    </row>
    <row r="27" ht="15.95" customHeight="1" spans="1:14">
      <c r="A27" s="7"/>
      <c r="B27" s="7"/>
      <c r="C27" s="32" t="s">
        <v>74</v>
      </c>
      <c r="D27" s="21" t="s">
        <v>75</v>
      </c>
      <c r="E27" s="21"/>
      <c r="F27" s="21"/>
      <c r="G27" s="33" t="s">
        <v>76</v>
      </c>
      <c r="H27" s="33" t="s">
        <v>76</v>
      </c>
      <c r="I27" s="23">
        <v>5</v>
      </c>
      <c r="J27" s="23"/>
      <c r="K27" s="23">
        <v>5</v>
      </c>
      <c r="L27" s="23"/>
      <c r="M27" s="53" t="s">
        <v>43</v>
      </c>
      <c r="N27" s="54"/>
    </row>
    <row r="28" ht="15.95" customHeight="1" spans="1:14">
      <c r="A28" s="7"/>
      <c r="B28" s="7"/>
      <c r="C28" s="34"/>
      <c r="D28" s="35" t="s">
        <v>77</v>
      </c>
      <c r="E28" s="36"/>
      <c r="F28" s="37"/>
      <c r="G28" s="30" t="s">
        <v>78</v>
      </c>
      <c r="H28" s="38">
        <v>1</v>
      </c>
      <c r="I28" s="59">
        <v>5</v>
      </c>
      <c r="J28" s="60"/>
      <c r="K28" s="59">
        <v>5</v>
      </c>
      <c r="L28" s="60"/>
      <c r="M28" s="61" t="s">
        <v>43</v>
      </c>
      <c r="N28" s="62"/>
    </row>
    <row r="29" ht="15.95" customHeight="1" spans="1:14">
      <c r="A29" s="7"/>
      <c r="B29" s="7"/>
      <c r="C29" s="34"/>
      <c r="D29" s="39"/>
      <c r="E29" s="40"/>
      <c r="F29" s="41"/>
      <c r="G29" s="42"/>
      <c r="H29" s="42"/>
      <c r="I29" s="63"/>
      <c r="J29" s="64"/>
      <c r="K29" s="63"/>
      <c r="L29" s="64"/>
      <c r="M29" s="65"/>
      <c r="N29" s="66"/>
    </row>
    <row r="30" ht="27.95" customHeight="1" spans="1:14">
      <c r="A30" s="7"/>
      <c r="B30" s="6" t="s">
        <v>79</v>
      </c>
      <c r="C30" s="6" t="s">
        <v>80</v>
      </c>
      <c r="D30" s="43" t="s">
        <v>81</v>
      </c>
      <c r="E30" s="44"/>
      <c r="F30" s="45"/>
      <c r="G30" s="30" t="s">
        <v>49</v>
      </c>
      <c r="H30" s="38">
        <v>0.97</v>
      </c>
      <c r="I30" s="67">
        <v>10</v>
      </c>
      <c r="J30" s="68"/>
      <c r="K30" s="67">
        <v>10</v>
      </c>
      <c r="L30" s="68"/>
      <c r="M30" s="57" t="s">
        <v>43</v>
      </c>
      <c r="N30" s="58"/>
    </row>
    <row r="31" ht="27.95" customHeight="1" spans="1:14">
      <c r="A31" s="7"/>
      <c r="B31" s="7"/>
      <c r="C31" s="7"/>
      <c r="D31" s="27" t="s">
        <v>82</v>
      </c>
      <c r="E31" s="28"/>
      <c r="F31" s="29"/>
      <c r="G31" s="30" t="s">
        <v>49</v>
      </c>
      <c r="H31" s="38">
        <v>0.95</v>
      </c>
      <c r="I31" s="67">
        <v>5</v>
      </c>
      <c r="J31" s="68"/>
      <c r="K31" s="67">
        <v>5</v>
      </c>
      <c r="L31" s="68"/>
      <c r="M31" s="53" t="s">
        <v>43</v>
      </c>
      <c r="N31" s="54"/>
    </row>
    <row r="32" spans="1:14">
      <c r="A32" s="46" t="s">
        <v>83</v>
      </c>
      <c r="B32" s="46"/>
      <c r="C32" s="46"/>
      <c r="D32" s="46"/>
      <c r="E32" s="46"/>
      <c r="F32" s="46"/>
      <c r="G32" s="46"/>
      <c r="H32" s="46"/>
      <c r="I32" s="46">
        <f>SUM(I17:J31)+J9</f>
        <v>95</v>
      </c>
      <c r="J32" s="46"/>
      <c r="K32" s="46">
        <f>SUM(K17:L31)+N9</f>
        <v>93</v>
      </c>
      <c r="L32" s="46"/>
      <c r="M32" s="69"/>
      <c r="N32" s="69"/>
    </row>
  </sheetData>
  <mergeCells count="122"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0"/>
    <mergeCell ref="B15:B16"/>
    <mergeCell ref="B17:B23"/>
    <mergeCell ref="B24:B29"/>
    <mergeCell ref="B30:B31"/>
    <mergeCell ref="C15:C16"/>
    <mergeCell ref="C17:C18"/>
    <mergeCell ref="C20:C21"/>
    <mergeCell ref="C22:C23"/>
    <mergeCell ref="C24:C25"/>
    <mergeCell ref="C27:C29"/>
    <mergeCell ref="C30:C31"/>
    <mergeCell ref="G28:G29"/>
    <mergeCell ref="H28:H29"/>
    <mergeCell ref="O15:O16"/>
    <mergeCell ref="D15:F16"/>
    <mergeCell ref="I15:J16"/>
    <mergeCell ref="K15:L16"/>
    <mergeCell ref="M15:N16"/>
    <mergeCell ref="A8:B12"/>
    <mergeCell ref="D28:F29"/>
    <mergeCell ref="I28:J29"/>
    <mergeCell ref="K28:L29"/>
    <mergeCell ref="M28:N29"/>
  </mergeCells>
  <printOptions horizontalCentered="1"/>
  <pageMargins left="0.275" right="0.196527777777778" top="0" bottom="0.196527777777778" header="0.511805555555556" footer="0.511805555555556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sx</cp:lastModifiedBy>
  <dcterms:created xsi:type="dcterms:W3CDTF">2024-04-23T08:34:00Z</dcterms:created>
  <cp:lastPrinted>2024-08-14T08:53:00Z</cp:lastPrinted>
  <dcterms:modified xsi:type="dcterms:W3CDTF">2024-08-15T03:30:15Z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CB7FF27315754FB4B532AE8CDFC096CF_13</vt:lpwstr>
  </property>
</Properties>
</file>