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 firstSheet="1"/>
  </bookViews>
  <sheets>
    <sheet name="绩效自评表 (审核版)" sheetId="2" r:id="rId1"/>
  </sheets>
  <definedNames>
    <definedName name="_xlnm.Print_Area" localSheetId="0">'绩效自评表 (审核版)'!$A$1:$J$30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<sst xmlns="http://schemas.openxmlformats.org/spreadsheetml/2006/main" count="108" uniqueCount="88">
  <si>
    <t>项目支出绩效自评表</t>
  </si>
  <si>
    <t>（2023年度）</t>
  </si>
  <si>
    <t>项目名称</t>
  </si>
  <si>
    <t>11000023T000002063733-先农坛消防二期升级改造工程</t>
  </si>
  <si>
    <t>主管部门及代码</t>
  </si>
  <si>
    <t>048-北京市文物局</t>
  </si>
  <si>
    <t>实施单位</t>
  </si>
  <si>
    <t>048020-北京古代建筑博物馆</t>
  </si>
  <si>
    <t>项目负责人</t>
  </si>
  <si>
    <t>贾安辉</t>
  </si>
  <si>
    <t>联系电话</t>
  </si>
  <si>
    <t>项目资金（万元）</t>
  </si>
  <si>
    <t>年初预算数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</si>
  <si>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</si>
  <si>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</si>
  <si>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</si>
  <si>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</si>
  <si>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</si>
  <si>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</si>
  <si>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-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</si>
  <si>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</si>
  <si>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</si>
  <si>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</si>
  <si>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</si>
  <si>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</si>
  <si>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</si>
  <si>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 xml:space="preserve">为了进行对公众开放和对文物古建筑更好的保护，对先农坛古建筑庆成宫、地祇坛院落增加改造消火栓；该项目完成后，确保既符合北京古代建筑博物馆消防实际需要，又符合国家文保消防现行的相关规范要求。
</t>
  </si>
  <si>
    <t>先农坛古建筑庆成宫、地祇坛院落增加改造消火栓符合北京古代建筑博物馆消防实际需要，又符合国家文保消防现行的相关规范要求，持续保障博物馆正常运营，传播中国传统文化，提高博物馆的影响力。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</si>
  <si>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</si>
  <si>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</si>
  <si>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</si>
  <si>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</si>
  <si>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</si>
  <si>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</si>
  <si>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</si>
  <si>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</si>
  <si>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
出
指
标</t>
  </si>
  <si>
    <t>数量指标</t>
  </si>
  <si>
    <t>点型光电感烟火灾探测器</t>
  </si>
  <si>
    <t>53个</t>
  </si>
  <si>
    <t>火灾自动报警控制器</t>
  </si>
  <si>
    <t>1个</t>
  </si>
  <si>
    <t>红外感烟探测器</t>
  </si>
  <si>
    <t>2个</t>
  </si>
  <si>
    <t>室外消火栓</t>
  </si>
  <si>
    <t>3个</t>
  </si>
  <si>
    <t>质量指标</t>
  </si>
  <si>
    <t>工程验收</t>
  </si>
  <si>
    <t>合格</t>
  </si>
  <si>
    <t>时效指标</t>
  </si>
  <si>
    <t>2023年底前项目实施完成率</t>
  </si>
  <si>
    <t>成本指标</t>
  </si>
  <si>
    <t>经济成本指标</t>
  </si>
  <si>
    <t>项目总预算</t>
  </si>
  <si>
    <t>233万</t>
  </si>
  <si>
    <t>223.81149万元</t>
  </si>
  <si>
    <t>基本预备费</t>
  </si>
  <si>
    <t>11.1万</t>
  </si>
  <si>
    <t>7.031309万元</t>
  </si>
  <si>
    <t>未使用预备费4.068691万元</t>
  </si>
  <si>
    <t>工程建设其他费用</t>
  </si>
  <si>
    <t>35.56万</t>
  </si>
  <si>
    <t>33.78018万元</t>
  </si>
  <si>
    <t>招标代理费，竣工图编制费未支付</t>
  </si>
  <si>
    <t>工程直接费</t>
  </si>
  <si>
    <t>186.34万元</t>
  </si>
  <si>
    <t>183万元</t>
  </si>
  <si>
    <t>招标结余资金3.34万元</t>
  </si>
  <si>
    <t>效
益
指
标</t>
  </si>
  <si>
    <t>经济效益
指标</t>
  </si>
  <si>
    <t>博物馆收益增长率</t>
  </si>
  <si>
    <t>收益有所增长</t>
  </si>
  <si>
    <t>偏差原因分析：相应支撑材料不够充分。
改进措施：今后将加强收集和留存相关绩效支撑材料。</t>
  </si>
  <si>
    <t>社会效益
指标</t>
  </si>
  <si>
    <t>持续保障博物馆正常运营，传播中国传统文化，提高博物馆的影响力</t>
  </si>
  <si>
    <t>优</t>
  </si>
  <si>
    <t>持续保障了博物馆正常运营，传播中国传统文化，提高了博物馆的影响力</t>
  </si>
  <si>
    <t>可持续影响指标</t>
  </si>
  <si>
    <t>通过对先农坛、庆成宫、地祇坛消防设备的增加，保障文物安全性和博物馆的正常运行</t>
  </si>
  <si>
    <t>保障了文物安全性和博物馆的正常运行</t>
  </si>
  <si>
    <t>满意度指标</t>
  </si>
  <si>
    <t>服务对象
满意度指标</t>
  </si>
  <si>
    <t>博物馆工作人员满意度</t>
  </si>
  <si>
    <t>满意</t>
  </si>
  <si>
    <t>偏差原因分析：未开展满意度调查。
改进措施：今后将加强收集和留存相关绩效支撑材料。</t>
  </si>
  <si>
    <t>参观游客满意度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</si>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</sst>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  <numFmt numFmtId="179" formatCode="#,##0.00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4"/>
      <name val="宋体"/>
      <charset val="134"/>
      <scheme val="maj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43" fontId="25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50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0" fontId="1" fillId="0" borderId="10" xfId="5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" fillId="0" borderId="7" xfId="5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5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>
      <alignment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2 10" xfId="51"/>
    <cellStyle name="常规 2 2" xfId="52"/>
    <cellStyle name="常规 2 2 2" xfId="53"/>
    <cellStyle name="常规 3" xfId="54"/>
    <cellStyle name="常规 3 2" xfId="55"/>
    <cellStyle name="常规 4" xfId="56"/>
    <cellStyle name="常规 5" xfId="57"/>
    <cellStyle name="常规 5 2" xfId="58"/>
    <cellStyle name="常规 6" xfId="59"/>
    <cellStyle name="常规 6 2" xfId="60"/>
    <cellStyle name="常规 7" xfId="61"/>
    <cellStyle name="千位分隔 2" xfId="62"/>
  </cellStyles>
  <tableStyles count="0" defaultTableStyle="TableStyleMedium9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2"/>
  <sheetViews>
    <sheetView tabSelected="1" view="pageBreakPreview" zoomScaleNormal="100" topLeftCell="A26" workbookViewId="0">
      <selection activeCell="A29" sqref="A29:G29"/>
    </sheetView>
  </sheetViews>
  <sheetFormatPr defaultColWidth="9.55454545454545" defaultRowHeight="15"/>
  <cols>
    <col min="1" max="1" width="8.21818181818182" style="3" customWidth="1"/>
    <col min="2" max="3" width="11.4454545454545" style="4" customWidth="1"/>
    <col min="4" max="4" width="19" style="5" customWidth="1"/>
    <col min="5" max="5" width="13.8818181818182" style="5" customWidth="1"/>
    <col min="6" max="7" width="12.1090909090909" style="5" customWidth="1"/>
    <col min="8" max="8" width="11.2181818181818" style="4" customWidth="1"/>
    <col min="9" max="9" width="10.3363636363636" style="4" customWidth="1"/>
    <col min="10" max="10" width="19" style="4" customWidth="1"/>
    <col min="11" max="11" width="10.7818181818182" style="4"/>
    <col min="12" max="12" width="15.5545454545455" style="6" customWidth="1"/>
    <col min="13" max="13" width="16.3363636363636" style="6" customWidth="1"/>
    <col min="14" max="16384" width="9.55454545454545" style="4"/>
  </cols>
  <sheetData>
    <row r="1" ht="20.25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16.9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9.95" customHeight="1" spans="1:10">
      <c r="A3" s="9" t="s">
        <v>2</v>
      </c>
      <c r="B3" s="10"/>
      <c r="C3" s="10"/>
      <c r="D3" s="10" t="s">
        <v>3</v>
      </c>
      <c r="E3" s="10"/>
      <c r="F3" s="10"/>
      <c r="G3" s="10"/>
      <c r="H3" s="10"/>
      <c r="I3" s="10"/>
      <c r="J3" s="10"/>
    </row>
    <row r="4" s="1" customFormat="1" ht="19.95" customHeight="1" spans="1:10">
      <c r="A4" s="9" t="s">
        <v>4</v>
      </c>
      <c r="B4" s="10"/>
      <c r="C4" s="10"/>
      <c r="D4" s="11" t="s">
        <v>5</v>
      </c>
      <c r="E4" s="12"/>
      <c r="F4" s="13"/>
      <c r="G4" s="10" t="s">
        <v>6</v>
      </c>
      <c r="H4" s="9" t="s">
        <v>7</v>
      </c>
      <c r="I4" s="9"/>
      <c r="J4" s="9"/>
    </row>
    <row r="5" s="1" customFormat="1" ht="19.95" customHeight="1" spans="1:10">
      <c r="A5" s="11" t="s">
        <v>8</v>
      </c>
      <c r="B5" s="14"/>
      <c r="C5" s="15"/>
      <c r="D5" s="11" t="s">
        <v>9</v>
      </c>
      <c r="E5" s="12"/>
      <c r="F5" s="13"/>
      <c r="G5" s="10" t="s">
        <v>10</v>
      </c>
      <c r="H5" s="11">
        <v>13488800995</v>
      </c>
      <c r="I5" s="12"/>
      <c r="J5" s="13"/>
    </row>
    <row r="6" s="1" customFormat="1" ht="25.95" customHeight="1" spans="1:10">
      <c r="A6" s="9" t="s">
        <v>11</v>
      </c>
      <c r="B6" s="9"/>
      <c r="C6" s="9"/>
      <c r="D6" s="16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10" t="s">
        <v>17</v>
      </c>
    </row>
    <row r="7" s="1" customFormat="1" ht="19.95" customHeight="1" spans="1:10">
      <c r="A7" s="9"/>
      <c r="B7" s="9"/>
      <c r="C7" s="9"/>
      <c r="D7" s="10" t="s">
        <v>18</v>
      </c>
      <c r="E7" s="17" t="s">
        <v>19</v>
      </c>
      <c r="F7" s="18">
        <v>233</v>
      </c>
      <c r="G7" s="18">
        <v>223.81149</v>
      </c>
      <c r="H7" s="17">
        <v>10</v>
      </c>
      <c r="I7" s="49">
        <f>G7/F7</f>
        <v>0.960564334763948</v>
      </c>
      <c r="J7" s="50">
        <f>H7*I7</f>
        <v>9.60564334763948</v>
      </c>
    </row>
    <row r="8" s="1" customFormat="1" ht="19.95" customHeight="1" spans="1:10">
      <c r="A8" s="9"/>
      <c r="B8" s="9"/>
      <c r="C8" s="9"/>
      <c r="D8" s="9" t="s">
        <v>20</v>
      </c>
      <c r="E8" s="17" t="s">
        <v>19</v>
      </c>
      <c r="F8" s="18">
        <v>233</v>
      </c>
      <c r="G8" s="18">
        <v>223.81149</v>
      </c>
      <c r="H8" s="17">
        <v>10</v>
      </c>
      <c r="I8" s="49">
        <f>G8/F8</f>
        <v>0.960564334763948</v>
      </c>
      <c r="J8" s="50">
        <f>H8*I8</f>
        <v>9.60564334763948</v>
      </c>
    </row>
    <row r="9" s="1" customFormat="1" ht="19.95" customHeight="1" spans="1:10">
      <c r="A9" s="9"/>
      <c r="B9" s="9"/>
      <c r="C9" s="9"/>
      <c r="D9" s="9" t="s">
        <v>21</v>
      </c>
      <c r="E9" s="17" t="s">
        <v>19</v>
      </c>
      <c r="F9" s="17" t="s">
        <v>19</v>
      </c>
      <c r="G9" s="17" t="s">
        <v>19</v>
      </c>
      <c r="H9" s="17" t="s">
        <v>19</v>
      </c>
      <c r="I9" s="17" t="s">
        <v>19</v>
      </c>
      <c r="J9" s="17" t="s">
        <v>19</v>
      </c>
    </row>
    <row r="10" s="1" customFormat="1" ht="19.95" customHeight="1" spans="1:10">
      <c r="A10" s="9"/>
      <c r="B10" s="9"/>
      <c r="C10" s="9"/>
      <c r="D10" s="10" t="s">
        <v>22</v>
      </c>
      <c r="E10" s="17" t="s">
        <v>19</v>
      </c>
      <c r="F10" s="17" t="s">
        <v>19</v>
      </c>
      <c r="G10" s="17" t="s">
        <v>19</v>
      </c>
      <c r="H10" s="17" t="s">
        <v>19</v>
      </c>
      <c r="I10" s="17" t="s">
        <v>19</v>
      </c>
      <c r="J10" s="17" t="s">
        <v>19</v>
      </c>
    </row>
    <row r="11" s="1" customFormat="1" ht="19.95" customHeight="1" spans="1:10">
      <c r="A11" s="19" t="s">
        <v>23</v>
      </c>
      <c r="B11" s="11" t="s">
        <v>24</v>
      </c>
      <c r="C11" s="12"/>
      <c r="D11" s="12"/>
      <c r="E11" s="12"/>
      <c r="F11" s="12"/>
      <c r="G11" s="12" t="s">
        <v>25</v>
      </c>
      <c r="H11" s="12"/>
      <c r="I11" s="12"/>
      <c r="J11" s="13"/>
    </row>
    <row r="12" s="1" customFormat="1" ht="73.8" customHeight="1" spans="1:10">
      <c r="A12" s="20"/>
      <c r="B12" s="21" t="s">
        <v>26</v>
      </c>
      <c r="C12" s="22"/>
      <c r="D12" s="22"/>
      <c r="E12" s="22"/>
      <c r="F12" s="23"/>
      <c r="G12" s="24" t="s">
        <v>27</v>
      </c>
      <c r="H12" s="24"/>
      <c r="I12" s="24"/>
      <c r="J12" s="24"/>
    </row>
    <row r="13" s="1" customFormat="1" ht="34.05" customHeight="1" spans="1:10">
      <c r="A13" s="19" t="s">
        <v>28</v>
      </c>
      <c r="B13" s="9" t="s">
        <v>29</v>
      </c>
      <c r="C13" s="10" t="s">
        <v>30</v>
      </c>
      <c r="D13" s="9" t="s">
        <v>31</v>
      </c>
      <c r="E13" s="25" t="s">
        <v>32</v>
      </c>
      <c r="F13" s="26"/>
      <c r="G13" s="9" t="s">
        <v>33</v>
      </c>
      <c r="H13" s="9" t="s">
        <v>34</v>
      </c>
      <c r="I13" s="9" t="s">
        <v>17</v>
      </c>
      <c r="J13" s="9" t="s">
        <v>35</v>
      </c>
    </row>
    <row r="14" s="2" customFormat="1" ht="26.4" customHeight="1" spans="1:10">
      <c r="A14" s="27"/>
      <c r="B14" s="28" t="s">
        <v>36</v>
      </c>
      <c r="C14" s="29" t="s">
        <v>37</v>
      </c>
      <c r="D14" s="30" t="s">
        <v>38</v>
      </c>
      <c r="E14" s="31">
        <v>53</v>
      </c>
      <c r="F14" s="31"/>
      <c r="G14" s="31" t="s">
        <v>39</v>
      </c>
      <c r="H14" s="32">
        <v>3</v>
      </c>
      <c r="I14" s="32">
        <v>3</v>
      </c>
      <c r="J14" s="51"/>
    </row>
    <row r="15" s="2" customFormat="1" ht="19.8" customHeight="1" spans="1:10">
      <c r="A15" s="27"/>
      <c r="B15" s="33"/>
      <c r="C15" s="29"/>
      <c r="D15" s="30" t="s">
        <v>40</v>
      </c>
      <c r="E15" s="31">
        <v>1</v>
      </c>
      <c r="F15" s="31"/>
      <c r="G15" s="31" t="s">
        <v>41</v>
      </c>
      <c r="H15" s="32">
        <v>4</v>
      </c>
      <c r="I15" s="32">
        <v>4</v>
      </c>
      <c r="J15" s="51"/>
    </row>
    <row r="16" s="2" customFormat="1" ht="19.8" customHeight="1" spans="1:10">
      <c r="A16" s="27"/>
      <c r="B16" s="33"/>
      <c r="C16" s="29"/>
      <c r="D16" s="30" t="s">
        <v>42</v>
      </c>
      <c r="E16" s="34">
        <v>2</v>
      </c>
      <c r="F16" s="35"/>
      <c r="G16" s="31" t="s">
        <v>43</v>
      </c>
      <c r="H16" s="36">
        <v>4</v>
      </c>
      <c r="I16" s="36">
        <v>4</v>
      </c>
      <c r="J16" s="51"/>
    </row>
    <row r="17" s="2" customFormat="1" ht="19.8" customHeight="1" spans="1:10">
      <c r="A17" s="27"/>
      <c r="B17" s="33"/>
      <c r="C17" s="29"/>
      <c r="D17" s="30" t="s">
        <v>44</v>
      </c>
      <c r="E17" s="31">
        <v>3</v>
      </c>
      <c r="F17" s="31"/>
      <c r="G17" s="31" t="s">
        <v>45</v>
      </c>
      <c r="H17" s="32">
        <v>4</v>
      </c>
      <c r="I17" s="32">
        <v>4</v>
      </c>
      <c r="J17" s="51"/>
    </row>
    <row r="18" s="2" customFormat="1" ht="26.4" customHeight="1" spans="1:10">
      <c r="A18" s="27"/>
      <c r="B18" s="33"/>
      <c r="C18" s="29" t="s">
        <v>46</v>
      </c>
      <c r="D18" s="30" t="s">
        <v>47</v>
      </c>
      <c r="E18" s="31" t="s">
        <v>48</v>
      </c>
      <c r="F18" s="31"/>
      <c r="G18" s="31" t="s">
        <v>48</v>
      </c>
      <c r="H18" s="32">
        <v>15</v>
      </c>
      <c r="I18" s="52">
        <v>15</v>
      </c>
      <c r="J18" s="51"/>
    </row>
    <row r="19" s="2" customFormat="1" ht="33.6" customHeight="1" spans="1:10">
      <c r="A19" s="27"/>
      <c r="B19" s="37"/>
      <c r="C19" s="29" t="s">
        <v>49</v>
      </c>
      <c r="D19" s="30" t="s">
        <v>50</v>
      </c>
      <c r="E19" s="38">
        <v>1</v>
      </c>
      <c r="F19" s="39"/>
      <c r="G19" s="40">
        <v>1</v>
      </c>
      <c r="H19" s="32">
        <v>10</v>
      </c>
      <c r="I19" s="52">
        <v>10</v>
      </c>
      <c r="J19" s="51"/>
    </row>
    <row r="20" s="2" customFormat="1" ht="48.6" customHeight="1" spans="1:10">
      <c r="A20" s="27"/>
      <c r="B20" s="28" t="s">
        <v>51</v>
      </c>
      <c r="C20" s="29" t="s">
        <v>52</v>
      </c>
      <c r="D20" s="30" t="s">
        <v>53</v>
      </c>
      <c r="E20" s="34" t="s">
        <v>54</v>
      </c>
      <c r="F20" s="35"/>
      <c r="G20" s="41" t="s">
        <v>55</v>
      </c>
      <c r="H20" s="32">
        <v>4</v>
      </c>
      <c r="I20" s="32">
        <v>4</v>
      </c>
      <c r="J20" s="53"/>
    </row>
    <row r="21" s="2" customFormat="1" ht="31.2" customHeight="1" spans="1:10">
      <c r="A21" s="27"/>
      <c r="B21" s="33"/>
      <c r="C21" s="29"/>
      <c r="D21" s="30" t="s">
        <v>56</v>
      </c>
      <c r="E21" s="34" t="s">
        <v>57</v>
      </c>
      <c r="F21" s="35"/>
      <c r="G21" s="41" t="s">
        <v>58</v>
      </c>
      <c r="H21" s="32">
        <v>2</v>
      </c>
      <c r="I21" s="32">
        <v>2</v>
      </c>
      <c r="J21" s="30" t="s">
        <v>59</v>
      </c>
    </row>
    <row r="22" s="2" customFormat="1" ht="27" customHeight="1" spans="1:10">
      <c r="A22" s="27"/>
      <c r="B22" s="33"/>
      <c r="C22" s="29"/>
      <c r="D22" s="30" t="s">
        <v>60</v>
      </c>
      <c r="E22" s="34" t="s">
        <v>61</v>
      </c>
      <c r="F22" s="35"/>
      <c r="G22" s="40" t="s">
        <v>62</v>
      </c>
      <c r="H22" s="32">
        <v>2</v>
      </c>
      <c r="I22" s="32">
        <v>2</v>
      </c>
      <c r="J22" s="30" t="s">
        <v>63</v>
      </c>
    </row>
    <row r="23" s="2" customFormat="1" ht="30" customHeight="1" spans="1:10">
      <c r="A23" s="27"/>
      <c r="B23" s="37"/>
      <c r="C23" s="29"/>
      <c r="D23" s="30" t="s">
        <v>64</v>
      </c>
      <c r="E23" s="34" t="s">
        <v>65</v>
      </c>
      <c r="F23" s="35"/>
      <c r="G23" s="31" t="s">
        <v>66</v>
      </c>
      <c r="H23" s="32">
        <v>2</v>
      </c>
      <c r="I23" s="32">
        <v>2</v>
      </c>
      <c r="J23" s="53" t="s">
        <v>67</v>
      </c>
    </row>
    <row r="24" s="2" customFormat="1" ht="65" spans="1:10">
      <c r="A24" s="27"/>
      <c r="B24" s="42" t="s">
        <v>68</v>
      </c>
      <c r="C24" s="29" t="s">
        <v>69</v>
      </c>
      <c r="D24" s="30" t="s">
        <v>70</v>
      </c>
      <c r="E24" s="38">
        <v>1</v>
      </c>
      <c r="F24" s="39"/>
      <c r="G24" s="40" t="s">
        <v>71</v>
      </c>
      <c r="H24" s="32">
        <v>10</v>
      </c>
      <c r="I24" s="52">
        <v>8</v>
      </c>
      <c r="J24" s="24" t="s">
        <v>72</v>
      </c>
    </row>
    <row r="25" s="2" customFormat="1" ht="78" spans="1:10">
      <c r="A25" s="27"/>
      <c r="B25" s="42"/>
      <c r="C25" s="29" t="s">
        <v>73</v>
      </c>
      <c r="D25" s="30" t="s">
        <v>74</v>
      </c>
      <c r="E25" s="31" t="s">
        <v>75</v>
      </c>
      <c r="F25" s="31"/>
      <c r="G25" s="30" t="s">
        <v>76</v>
      </c>
      <c r="H25" s="32">
        <v>10</v>
      </c>
      <c r="I25" s="52">
        <v>8</v>
      </c>
      <c r="J25" s="24" t="s">
        <v>72</v>
      </c>
    </row>
    <row r="26" s="2" customFormat="1" ht="65" spans="1:10">
      <c r="A26" s="27"/>
      <c r="B26" s="42"/>
      <c r="C26" s="29" t="s">
        <v>77</v>
      </c>
      <c r="D26" s="30" t="s">
        <v>78</v>
      </c>
      <c r="E26" s="31" t="s">
        <v>75</v>
      </c>
      <c r="F26" s="31"/>
      <c r="G26" s="31" t="s">
        <v>79</v>
      </c>
      <c r="H26" s="32">
        <v>10</v>
      </c>
      <c r="I26" s="52">
        <v>8</v>
      </c>
      <c r="J26" s="24" t="s">
        <v>72</v>
      </c>
    </row>
    <row r="27" s="2" customFormat="1" ht="67.2" customHeight="1" spans="1:10">
      <c r="A27" s="27"/>
      <c r="B27" s="29" t="s">
        <v>80</v>
      </c>
      <c r="C27" s="29" t="s">
        <v>81</v>
      </c>
      <c r="D27" s="30" t="s">
        <v>82</v>
      </c>
      <c r="E27" s="38">
        <v>0.95</v>
      </c>
      <c r="F27" s="39"/>
      <c r="G27" s="40" t="s">
        <v>83</v>
      </c>
      <c r="H27" s="32">
        <v>5</v>
      </c>
      <c r="I27" s="52">
        <v>4</v>
      </c>
      <c r="J27" s="24" t="s">
        <v>84</v>
      </c>
    </row>
    <row r="28" s="2" customFormat="1" ht="68.4" customHeight="1" spans="1:10">
      <c r="A28" s="20"/>
      <c r="B28" s="29"/>
      <c r="C28" s="29"/>
      <c r="D28" s="30" t="s">
        <v>85</v>
      </c>
      <c r="E28" s="38">
        <v>0.95</v>
      </c>
      <c r="F28" s="39"/>
      <c r="G28" s="40" t="s">
        <v>83</v>
      </c>
      <c r="H28" s="32">
        <v>5</v>
      </c>
      <c r="I28" s="54">
        <v>4</v>
      </c>
      <c r="J28" s="24" t="s">
        <v>84</v>
      </c>
    </row>
    <row r="29" s="1" customFormat="1" ht="27" customHeight="1" spans="1:10">
      <c r="A29" s="11" t="s">
        <v>86</v>
      </c>
      <c r="B29" s="12"/>
      <c r="C29" s="12"/>
      <c r="D29" s="12"/>
      <c r="E29" s="12"/>
      <c r="F29" s="12"/>
      <c r="G29" s="13"/>
      <c r="H29" s="43">
        <f>SUM(H14:H28)+H7</f>
        <v>100</v>
      </c>
      <c r="I29" s="43">
        <f>SUM(I14:I28)+J7</f>
        <v>91.6056433476395</v>
      </c>
      <c r="J29" s="55"/>
    </row>
    <row r="30" s="1" customFormat="1" ht="120" customHeight="1" spans="1:10">
      <c r="A30" s="44" t="s">
        <v>87</v>
      </c>
      <c r="B30" s="45"/>
      <c r="C30" s="45"/>
      <c r="D30" s="45"/>
      <c r="E30" s="45"/>
      <c r="F30" s="45"/>
      <c r="G30" s="46"/>
      <c r="H30" s="45"/>
      <c r="I30" s="45"/>
      <c r="J30" s="45"/>
    </row>
    <row r="31" ht="25.95" customHeight="1" spans="1:10">
      <c r="A31" s="47"/>
      <c r="B31" s="47"/>
      <c r="C31" s="47"/>
      <c r="D31" s="48"/>
      <c r="E31" s="48"/>
      <c r="F31" s="48"/>
      <c r="G31" s="48"/>
      <c r="H31" s="48"/>
      <c r="I31" s="48"/>
      <c r="J31" s="48"/>
    </row>
    <row r="32" ht="25.95" customHeight="1" spans="1:10">
      <c r="A32" s="47"/>
      <c r="B32" s="47"/>
      <c r="C32" s="47"/>
      <c r="D32" s="48"/>
      <c r="E32" s="48"/>
      <c r="F32" s="48"/>
      <c r="G32" s="48"/>
      <c r="H32" s="48"/>
      <c r="I32" s="48"/>
      <c r="J32" s="48"/>
    </row>
    <row r="33" ht="42" customHeight="1" spans="1:10">
      <c r="A33" s="47"/>
      <c r="B33" s="47"/>
      <c r="C33" s="47"/>
      <c r="D33" s="48"/>
      <c r="E33" s="48"/>
      <c r="F33" s="48"/>
      <c r="G33" s="48"/>
      <c r="H33" s="48"/>
      <c r="I33" s="48"/>
      <c r="J33" s="48"/>
    </row>
    <row r="34" s="2" customFormat="1" spans="1:13">
      <c r="A34" s="3"/>
      <c r="B34" s="4"/>
      <c r="C34" s="4"/>
      <c r="D34" s="5"/>
      <c r="E34" s="5"/>
      <c r="F34" s="5"/>
      <c r="G34" s="5"/>
      <c r="H34" s="4"/>
      <c r="I34" s="4"/>
      <c r="J34" s="4"/>
      <c r="K34" s="4"/>
      <c r="L34" s="6"/>
      <c r="M34" s="6"/>
    </row>
    <row r="35" s="2" customFormat="1" spans="1:13">
      <c r="A35" s="3"/>
      <c r="B35" s="4"/>
      <c r="C35" s="4"/>
      <c r="D35" s="5"/>
      <c r="E35" s="5"/>
      <c r="F35" s="5"/>
      <c r="G35" s="5"/>
      <c r="H35" s="4"/>
      <c r="I35" s="4"/>
      <c r="J35" s="4"/>
      <c r="K35" s="4"/>
      <c r="L35" s="6"/>
      <c r="M35" s="6"/>
    </row>
    <row r="36" s="2" customFormat="1" spans="1:13">
      <c r="A36" s="3"/>
      <c r="B36" s="4"/>
      <c r="C36" s="4"/>
      <c r="D36" s="5"/>
      <c r="E36" s="5"/>
      <c r="F36" s="5"/>
      <c r="G36" s="5"/>
      <c r="H36" s="4"/>
      <c r="I36" s="4"/>
      <c r="J36" s="4"/>
      <c r="K36" s="4"/>
      <c r="L36" s="6"/>
      <c r="M36" s="6"/>
    </row>
    <row r="37" s="2" customFormat="1" spans="1:13">
      <c r="A37" s="3"/>
      <c r="B37" s="4"/>
      <c r="C37" s="4"/>
      <c r="D37" s="5"/>
      <c r="E37" s="5"/>
      <c r="F37" s="5"/>
      <c r="G37" s="5"/>
      <c r="H37" s="4"/>
      <c r="I37" s="4"/>
      <c r="J37" s="4"/>
      <c r="K37" s="4"/>
      <c r="L37" s="6"/>
      <c r="M37" s="6"/>
    </row>
    <row r="38" s="2" customFormat="1" spans="1:13">
      <c r="A38" s="3"/>
      <c r="B38" s="4"/>
      <c r="C38" s="4"/>
      <c r="D38" s="5"/>
      <c r="E38" s="5"/>
      <c r="F38" s="5"/>
      <c r="G38" s="5"/>
      <c r="H38" s="4"/>
      <c r="I38" s="4"/>
      <c r="J38" s="4"/>
      <c r="K38" s="4"/>
      <c r="L38" s="6"/>
      <c r="M38" s="6"/>
    </row>
    <row r="39" s="2" customFormat="1" spans="1:13">
      <c r="A39" s="3"/>
      <c r="B39" s="4"/>
      <c r="C39" s="4"/>
      <c r="D39" s="5"/>
      <c r="E39" s="5"/>
      <c r="F39" s="5"/>
      <c r="G39" s="5"/>
      <c r="H39" s="4"/>
      <c r="I39" s="4"/>
      <c r="J39" s="4"/>
      <c r="K39" s="4"/>
      <c r="L39" s="6"/>
      <c r="M39" s="6"/>
    </row>
    <row r="40" s="2" customFormat="1" spans="1:13">
      <c r="A40" s="3"/>
      <c r="B40" s="4"/>
      <c r="C40" s="4"/>
      <c r="D40" s="5"/>
      <c r="E40" s="5"/>
      <c r="F40" s="5"/>
      <c r="G40" s="5"/>
      <c r="H40" s="4"/>
      <c r="I40" s="4"/>
      <c r="J40" s="4"/>
      <c r="K40" s="4"/>
      <c r="L40" s="6"/>
      <c r="M40" s="6"/>
    </row>
    <row r="41" s="2" customFormat="1" spans="1:13">
      <c r="A41" s="3"/>
      <c r="B41" s="4"/>
      <c r="C41" s="4"/>
      <c r="D41" s="5"/>
      <c r="E41" s="5"/>
      <c r="F41" s="5"/>
      <c r="G41" s="5"/>
      <c r="H41" s="4"/>
      <c r="I41" s="4"/>
      <c r="J41" s="4"/>
      <c r="K41" s="4"/>
      <c r="L41" s="6"/>
      <c r="M41" s="6"/>
    </row>
    <row r="42" s="2" customFormat="1" spans="1:13">
      <c r="A42" s="3"/>
      <c r="B42" s="4"/>
      <c r="C42" s="4"/>
      <c r="D42" s="5"/>
      <c r="E42" s="5"/>
      <c r="F42" s="5"/>
      <c r="G42" s="5"/>
      <c r="H42" s="4"/>
      <c r="I42" s="4"/>
      <c r="J42" s="4"/>
      <c r="K42" s="4"/>
      <c r="L42" s="6"/>
      <c r="M42" s="6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G29"/>
    <mergeCell ref="A30:J30"/>
    <mergeCell ref="A33:C33"/>
    <mergeCell ref="A11:A12"/>
    <mergeCell ref="A13:A28"/>
    <mergeCell ref="B14:B19"/>
    <mergeCell ref="B20:B23"/>
    <mergeCell ref="B24:B26"/>
    <mergeCell ref="B27:B28"/>
    <mergeCell ref="C14:C17"/>
    <mergeCell ref="C20:C23"/>
    <mergeCell ref="C27:C28"/>
    <mergeCell ref="A31:C32"/>
    <mergeCell ref="A6:C10"/>
  </mergeCells>
  <printOptions horizontalCentered="1" verticalCentered="1"/>
  <pageMargins left="0.865972222222222" right="0.786805555555556" top="0.472222222222222" bottom="0.393055555555556" header="0.310416666666667" footer="0.310416666666667"/>
  <pageSetup paperSize="9" scale="66" fitToHeight="0" orientation="portrait" horizontalDpi="600"/>
  <headerFooter>
    <oddFooter>&amp;L&amp;14公开情况：
□同意公开
□不同意公开 原因：□涉密  □其他    &amp;C&amp;14处长（单位）签章：
      年  月   日</oddFooter>
  </headerFooter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 (审核版)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新晓，奇</cp:lastModifiedBy>
  <cp:revision>1</cp:revision>
  <dcterms:created xsi:type="dcterms:W3CDTF">2018-02-18T08:47:00Z</dcterms:created>
  <cp:lastPrinted>2024-04-20T08:08:00Z</cp:lastPrinted>
  <dcterms:modified xsi:type="dcterms:W3CDTF">2024-05-14T09:53:12Z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KSOReadingLayout">
    <vt:bool>false</vt:bool>
  </property>
  <property fmtid="{D5CDD505-2E9C-101B-9397-08002B2CF9AE}" pid="4" name="ICV">
    <vt:lpwstr>CA476E3D2F874602AB07121477723C70_13</vt:lpwstr>
  </property>
</Properties>
</file>