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绩效自评表（审核版）" sheetId="3" r:id="rId1"/>
  </sheets>
  <definedNames>
    <definedName name="_xlnm.Print_Area" localSheetId="0">'绩效自评表（审核版）'!$A$1:$J$27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<sst xmlns="http://schemas.openxmlformats.org/spreadsheetml/2006/main" count="100" uniqueCount="85">
  <si>
    <t>项目支出绩效自评表</t>
  </si>
  <si>
    <t>（2023年度）</t>
  </si>
  <si>
    <t>项目名称</t>
  </si>
  <si>
    <t>11000022T000000436421-文物保护工程监督体系保障经费</t>
  </si>
  <si>
    <t>主管部门及代码</t>
  </si>
  <si>
    <t>048-北京市文物局</t>
  </si>
  <si>
    <t>实施单位</t>
  </si>
  <si>
    <t>048024-北京市文物工程质量监督站</t>
  </si>
  <si>
    <t>项目负责人</t>
  </si>
  <si>
    <t>郭瑞婧</t>
  </si>
  <si>
    <t>联系电话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</si>
  <si>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</si>
  <si>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</si>
  <si>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</si>
  <si>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</si>
  <si>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</si>
  <si>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</si>
  <si>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</si>
  <si>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</si>
  <si>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</si>
  <si>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</si>
  <si>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</si>
  <si>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</si>
  <si>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</si>
  <si>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</si>
  <si>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</si>
  <si>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按照文物保护相关法律法规结合我市实际管理情况，形成文物工程质量监督体系。主要是以下工作：一是做好文物保护工程检查及竣工验收。为保障文物保护工程质量，对于全国重点文物保护修缮工程和部分重点工程，在施工过程中的关键部位检查以及竣工验收环节，聘请老匠人及专家进行把关，检查环节需聘请1人以上老匠人或专家，竣工验收环节需聘请不少于三名专家进行现场验收。二是做好文物工程安全生产检查。为保障文物保护工程安全生产，对全年工程进行安全抽查，在施工过程中邀请1名以上专家进行施工安全抽查。三是做好质量监督档案材料管理。进一步加强各单位内部移交档案情况，解决增量档案数字化服务和备份；加强日常档案维护服务，公文运转维护服务；加强行政综合大厅的文件及档案的收发。</t>
  </si>
  <si>
    <t>通过开展文物保护工程检查及竣工验收工作，据年度文物工程和重难点工程数量，完成施工过程中的关键部位检查以及竣工验收32次，指导和保障文物修缮工作，确保程质量。为保障文物保护工程安全生产，对全年工程进行安全抽查6次，指导文物工程施工期间安全问题。开展22年文物工程监督档案材料工作，进一步加强了各单位内部移交档案情况，解决了增量档案数字化服务和备份；加强了日常档案维护服务，公文运转维护服务；加强了行政综合大厅的文件及档案的收发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</si>
  <si>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</si>
  <si>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</si>
  <si>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</si>
  <si>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</si>
  <si>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</si>
  <si>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</si>
  <si>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</si>
  <si>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</si>
  <si>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</si>
  <si>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</si>
  <si>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专家验收和检查的项目数量</t>
  </si>
  <si>
    <t>≥51项</t>
  </si>
  <si>
    <t>38项</t>
  </si>
  <si>
    <t>偏差原因分析：由于每年文物保护工程数量不同，预算中专家检查数量基于往年情况制定，与本年实际情况不完全一致，造成该部分存在目标执行偏差
改进措施：以后加强项目预算绩效管理工作，合理编制项目绩效目标</t>
  </si>
  <si>
    <t>整理档案数量</t>
  </si>
  <si>
    <t>≥6000册</t>
  </si>
  <si>
    <t>3000册</t>
  </si>
  <si>
    <t>质量指标</t>
  </si>
  <si>
    <t>验收合格率</t>
  </si>
  <si>
    <t>≥90%</t>
  </si>
  <si>
    <t>合格</t>
  </si>
  <si>
    <t>时效指标</t>
  </si>
  <si>
    <t>截至11月底资金支付进度</t>
  </si>
  <si>
    <t>成本指标</t>
  </si>
  <si>
    <t>经济成本指标</t>
  </si>
  <si>
    <t>项目总预算</t>
  </si>
  <si>
    <t>≤15.62万元</t>
  </si>
  <si>
    <t>13.45万元</t>
  </si>
  <si>
    <t>因项目在实际执行中，由于工作量减少原因，调整项目预算2万元；在施工过程中的关键部位检查以及竣工验收环节，邀请专家数量会根据文保工程实际情况进行，导致费结余0.17万元</t>
  </si>
  <si>
    <t>专家咨询论证费分项成本控制数</t>
  </si>
  <si>
    <t>≤8万元</t>
  </si>
  <si>
    <t>5.83万元</t>
  </si>
  <si>
    <t>监督档案资源建设服务费分项成本控制数</t>
  </si>
  <si>
    <t>≤7.62万元</t>
  </si>
  <si>
    <t>7.62万元</t>
  </si>
  <si>
    <t>效益指标</t>
  </si>
  <si>
    <t>可持续影响指标</t>
  </si>
  <si>
    <t>保障监督工作顺利开展</t>
  </si>
  <si>
    <t>低</t>
  </si>
  <si>
    <t>保障了监督工作顺利开展</t>
  </si>
  <si>
    <t>社会效益指标</t>
  </si>
  <si>
    <t>优化档案精细化，规范化管理</t>
  </si>
  <si>
    <t>好</t>
  </si>
  <si>
    <t>提升档案精细化，管理规范化</t>
  </si>
  <si>
    <t>偏差原因分析：相应支撑材料不够充分
改进措施：今后将加强收集和留存相关绩效支撑材料</t>
  </si>
  <si>
    <t>保护文物保护工程质量合格</t>
  </si>
  <si>
    <t>优</t>
  </si>
  <si>
    <t>保护了文物保护工程质量</t>
  </si>
  <si>
    <t>满意度指标</t>
  </si>
  <si>
    <t>服务对象满意度指标</t>
  </si>
  <si>
    <t>档案管理员满意度</t>
  </si>
  <si>
    <t>≥95%</t>
  </si>
  <si>
    <t>文保单位人员满意度</t>
  </si>
  <si>
    <t>满意</t>
  </si>
  <si>
    <t>偏差原因分析：满意度调查样本量偏低，未开展满意度分析工作
改进措施：今后将加强收集和留存相关绩效支撑材料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</si>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</sst>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.00_ "/>
    <numFmt numFmtId="179" formatCode="#,##0.00_ "/>
  </numFmts>
  <fonts count="25">
    <font>
      <sz val="12"/>
      <name val="宋体"/>
      <charset val="134"/>
    </font>
    <font>
      <sz val="10"/>
      <name val="宋体"/>
      <charset val="134"/>
    </font>
    <font>
      <sz val="14"/>
      <name val="宋体"/>
      <charset val="0"/>
    </font>
    <font>
      <sz val="14"/>
      <name val="Arial"/>
      <charset val="0"/>
    </font>
    <font>
      <sz val="14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/>
    <xf numFmtId="0" fontId="0" fillId="0" borderId="0">
      <alignment vertical="center"/>
    </xf>
    <xf numFmtId="0" fontId="0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31" fontId="1" fillId="0" borderId="1" xfId="0" applyNumberFormat="1" applyFont="1" applyFill="1" applyBorder="1" applyAlignment="1">
      <alignment horizontal="center" vertical="center" wrapText="1"/>
    </xf>
    <xf numFmtId="0" fontId="1" fillId="0" borderId="1" xfId="5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79" fontId="1" fillId="0" borderId="1" xfId="0" applyNumberFormat="1" applyFont="1" applyBorder="1" applyAlignment="1">
      <alignment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 2" xfId="50"/>
    <cellStyle name="常规 2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showGridLines="0" tabSelected="1" view="pageBreakPreview" zoomScaleNormal="100" topLeftCell="A25" workbookViewId="0">
      <selection activeCell="B11" sqref="B11:F11"/>
    </sheetView>
  </sheetViews>
  <sheetFormatPr defaultColWidth="9" defaultRowHeight="15"/>
  <cols>
    <col min="1" max="1" width="7.75" style="3" customWidth="1"/>
    <col min="2" max="3" width="10.825" style="4" customWidth="1"/>
    <col min="4" max="4" width="17.8833333333333" style="5" customWidth="1"/>
    <col min="5" max="5" width="13.0833333333333" style="5" customWidth="1"/>
    <col min="6" max="7" width="11.4166666666667" style="5" customWidth="1"/>
    <col min="8" max="8" width="10.5833333333333" style="4" customWidth="1"/>
    <col min="9" max="9" width="9.75" style="4" customWidth="1"/>
    <col min="10" max="10" width="24.325" style="4" customWidth="1"/>
    <col min="11" max="16384" width="9" style="4"/>
  </cols>
  <sheetData>
    <row r="1" ht="20.25" customHeight="1" spans="1:1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15.7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0" customHeight="1" spans="1:10">
      <c r="A3" s="9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s="1" customFormat="1" ht="20" customHeight="1" spans="1:10">
      <c r="A4" s="9" t="s">
        <v>4</v>
      </c>
      <c r="B4" s="10"/>
      <c r="C4" s="10"/>
      <c r="D4" s="12" t="s">
        <v>5</v>
      </c>
      <c r="E4" s="13"/>
      <c r="F4" s="14"/>
      <c r="G4" s="11" t="s">
        <v>6</v>
      </c>
      <c r="H4" s="15" t="s">
        <v>7</v>
      </c>
      <c r="I4" s="15"/>
      <c r="J4" s="15"/>
    </row>
    <row r="5" s="1" customFormat="1" ht="20" customHeight="1" spans="1:10">
      <c r="A5" s="16" t="s">
        <v>8</v>
      </c>
      <c r="B5" s="17"/>
      <c r="C5" s="18"/>
      <c r="D5" s="12" t="s">
        <v>9</v>
      </c>
      <c r="E5" s="13"/>
      <c r="F5" s="14"/>
      <c r="G5" s="11" t="s">
        <v>10</v>
      </c>
      <c r="H5" s="12">
        <v>18813060577</v>
      </c>
      <c r="I5" s="13"/>
      <c r="J5" s="14"/>
    </row>
    <row r="6" s="1" customFormat="1" ht="26" customHeight="1" spans="1:10">
      <c r="A6" s="9" t="s">
        <v>11</v>
      </c>
      <c r="B6" s="9"/>
      <c r="C6" s="9"/>
      <c r="D6" s="19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1" t="s">
        <v>17</v>
      </c>
    </row>
    <row r="7" s="1" customFormat="1" ht="20" customHeight="1" spans="1:10">
      <c r="A7" s="9"/>
      <c r="B7" s="9"/>
      <c r="C7" s="9"/>
      <c r="D7" s="11" t="s">
        <v>18</v>
      </c>
      <c r="E7" s="20">
        <v>15.62</v>
      </c>
      <c r="F7" s="20">
        <v>13.62</v>
      </c>
      <c r="G7" s="20">
        <v>13.45</v>
      </c>
      <c r="H7" s="21">
        <v>10</v>
      </c>
      <c r="I7" s="50">
        <f>G7/F7</f>
        <v>0.987518355359765</v>
      </c>
      <c r="J7" s="32">
        <f>H7*I7</f>
        <v>9.87518355359765</v>
      </c>
    </row>
    <row r="8" s="1" customFormat="1" ht="20" customHeight="1" spans="1:10">
      <c r="A8" s="9"/>
      <c r="B8" s="9"/>
      <c r="C8" s="9"/>
      <c r="D8" s="9" t="s">
        <v>19</v>
      </c>
      <c r="E8" s="20">
        <v>15.62</v>
      </c>
      <c r="F8" s="20">
        <v>13.62</v>
      </c>
      <c r="G8" s="20">
        <v>13.45</v>
      </c>
      <c r="H8" s="21">
        <v>10</v>
      </c>
      <c r="I8" s="50">
        <f>G8/F8</f>
        <v>0.987518355359765</v>
      </c>
      <c r="J8" s="32">
        <f>H8*I8</f>
        <v>9.87518355359765</v>
      </c>
    </row>
    <row r="9" s="1" customFormat="1" ht="20" customHeight="1" spans="1:10">
      <c r="A9" s="9"/>
      <c r="B9" s="9"/>
      <c r="C9" s="9"/>
      <c r="D9" s="9" t="s">
        <v>20</v>
      </c>
      <c r="E9" s="21" t="s">
        <v>21</v>
      </c>
      <c r="F9" s="21" t="s">
        <v>21</v>
      </c>
      <c r="G9" s="21" t="s">
        <v>21</v>
      </c>
      <c r="H9" s="21" t="s">
        <v>21</v>
      </c>
      <c r="I9" s="21" t="s">
        <v>21</v>
      </c>
      <c r="J9" s="21" t="s">
        <v>21</v>
      </c>
    </row>
    <row r="10" s="1" customFormat="1" ht="20" customHeight="1" spans="1:10">
      <c r="A10" s="9"/>
      <c r="B10" s="9"/>
      <c r="C10" s="9"/>
      <c r="D10" s="10" t="s">
        <v>22</v>
      </c>
      <c r="E10" s="21" t="s">
        <v>21</v>
      </c>
      <c r="F10" s="21" t="s">
        <v>21</v>
      </c>
      <c r="G10" s="21" t="s">
        <v>21</v>
      </c>
      <c r="H10" s="21" t="s">
        <v>21</v>
      </c>
      <c r="I10" s="21" t="s">
        <v>21</v>
      </c>
      <c r="J10" s="21" t="s">
        <v>21</v>
      </c>
    </row>
    <row r="11" s="1" customFormat="1" ht="20" customHeight="1" spans="1:10">
      <c r="A11" s="22" t="s">
        <v>23</v>
      </c>
      <c r="B11" s="16" t="s">
        <v>24</v>
      </c>
      <c r="C11" s="23"/>
      <c r="D11" s="23"/>
      <c r="E11" s="23"/>
      <c r="F11" s="23"/>
      <c r="G11" s="23" t="s">
        <v>25</v>
      </c>
      <c r="H11" s="23"/>
      <c r="I11" s="23"/>
      <c r="J11" s="29"/>
    </row>
    <row r="12" s="1" customFormat="1" ht="117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8"/>
      <c r="I12" s="28"/>
      <c r="J12" s="28"/>
    </row>
    <row r="13" s="1" customFormat="1" ht="33.95" customHeight="1" spans="1:10">
      <c r="A13" s="22" t="s">
        <v>28</v>
      </c>
      <c r="B13" s="9" t="s">
        <v>29</v>
      </c>
      <c r="C13" s="10" t="s">
        <v>30</v>
      </c>
      <c r="D13" s="9" t="s">
        <v>31</v>
      </c>
      <c r="E13" s="16" t="s">
        <v>32</v>
      </c>
      <c r="F13" s="29"/>
      <c r="G13" s="9" t="s">
        <v>33</v>
      </c>
      <c r="H13" s="9" t="s">
        <v>34</v>
      </c>
      <c r="I13" s="9" t="s">
        <v>17</v>
      </c>
      <c r="J13" s="9" t="s">
        <v>35</v>
      </c>
    </row>
    <row r="14" s="1" customFormat="1" ht="104" spans="1:10">
      <c r="A14" s="30"/>
      <c r="B14" s="31" t="s">
        <v>36</v>
      </c>
      <c r="C14" s="22" t="s">
        <v>37</v>
      </c>
      <c r="D14" s="28" t="s">
        <v>38</v>
      </c>
      <c r="E14" s="9" t="s">
        <v>39</v>
      </c>
      <c r="F14" s="9"/>
      <c r="G14" s="15" t="s">
        <v>40</v>
      </c>
      <c r="H14" s="32">
        <v>7</v>
      </c>
      <c r="I14" s="32">
        <v>5.22</v>
      </c>
      <c r="J14" s="51" t="s">
        <v>41</v>
      </c>
    </row>
    <row r="15" s="1" customFormat="1" ht="104" spans="1:10">
      <c r="A15" s="30"/>
      <c r="B15" s="33"/>
      <c r="C15" s="30"/>
      <c r="D15" s="28" t="s">
        <v>42</v>
      </c>
      <c r="E15" s="9" t="s">
        <v>43</v>
      </c>
      <c r="F15" s="9"/>
      <c r="G15" s="15" t="s">
        <v>44</v>
      </c>
      <c r="H15" s="32">
        <v>8</v>
      </c>
      <c r="I15" s="32">
        <v>4</v>
      </c>
      <c r="J15" s="51" t="s">
        <v>41</v>
      </c>
    </row>
    <row r="16" s="1" customFormat="1" ht="13" spans="1:10">
      <c r="A16" s="30"/>
      <c r="B16" s="33"/>
      <c r="C16" s="9" t="s">
        <v>45</v>
      </c>
      <c r="D16" s="28" t="s">
        <v>46</v>
      </c>
      <c r="E16" s="9" t="s">
        <v>47</v>
      </c>
      <c r="F16" s="9"/>
      <c r="G16" s="34" t="s">
        <v>48</v>
      </c>
      <c r="H16" s="35">
        <v>15</v>
      </c>
      <c r="I16" s="41">
        <v>15</v>
      </c>
      <c r="J16" s="28"/>
    </row>
    <row r="17" s="1" customFormat="1" ht="26" spans="1:10">
      <c r="A17" s="30"/>
      <c r="B17" s="33"/>
      <c r="C17" s="9" t="s">
        <v>49</v>
      </c>
      <c r="D17" s="28" t="s">
        <v>50</v>
      </c>
      <c r="E17" s="36">
        <v>1</v>
      </c>
      <c r="F17" s="9"/>
      <c r="G17" s="34">
        <v>1</v>
      </c>
      <c r="H17" s="32">
        <v>10</v>
      </c>
      <c r="I17" s="52">
        <v>10</v>
      </c>
      <c r="J17" s="51"/>
    </row>
    <row r="18" s="1" customFormat="1" ht="78" spans="1:10">
      <c r="A18" s="30"/>
      <c r="B18" s="15" t="s">
        <v>51</v>
      </c>
      <c r="C18" s="30" t="s">
        <v>52</v>
      </c>
      <c r="D18" s="28" t="s">
        <v>53</v>
      </c>
      <c r="E18" s="37" t="s">
        <v>54</v>
      </c>
      <c r="F18" s="15"/>
      <c r="G18" s="38" t="s">
        <v>55</v>
      </c>
      <c r="H18" s="32">
        <v>4</v>
      </c>
      <c r="I18" s="52">
        <v>3.5</v>
      </c>
      <c r="J18" s="53" t="s">
        <v>56</v>
      </c>
    </row>
    <row r="19" s="1" customFormat="1" ht="26" spans="1:10">
      <c r="A19" s="30"/>
      <c r="B19" s="15"/>
      <c r="C19" s="30"/>
      <c r="D19" s="28" t="s">
        <v>57</v>
      </c>
      <c r="E19" s="37" t="s">
        <v>58</v>
      </c>
      <c r="F19" s="15"/>
      <c r="G19" s="38" t="s">
        <v>59</v>
      </c>
      <c r="H19" s="32">
        <v>3</v>
      </c>
      <c r="I19" s="52">
        <v>3</v>
      </c>
      <c r="J19" s="53"/>
    </row>
    <row r="20" s="1" customFormat="1" ht="26" spans="1:10">
      <c r="A20" s="30"/>
      <c r="B20" s="15"/>
      <c r="C20" s="24"/>
      <c r="D20" s="28" t="s">
        <v>60</v>
      </c>
      <c r="E20" s="9" t="s">
        <v>61</v>
      </c>
      <c r="F20" s="9"/>
      <c r="G20" s="15" t="s">
        <v>62</v>
      </c>
      <c r="H20" s="35">
        <v>3</v>
      </c>
      <c r="I20" s="41">
        <v>3</v>
      </c>
      <c r="J20" s="28"/>
    </row>
    <row r="21" s="1" customFormat="1" ht="26" spans="1:10">
      <c r="A21" s="30"/>
      <c r="B21" s="22" t="s">
        <v>63</v>
      </c>
      <c r="C21" s="9" t="s">
        <v>64</v>
      </c>
      <c r="D21" s="39" t="s">
        <v>65</v>
      </c>
      <c r="E21" s="9" t="s">
        <v>66</v>
      </c>
      <c r="F21" s="9"/>
      <c r="G21" s="9" t="s">
        <v>67</v>
      </c>
      <c r="H21" s="35">
        <v>10</v>
      </c>
      <c r="I21" s="41">
        <v>9.5</v>
      </c>
      <c r="J21" s="51"/>
    </row>
    <row r="22" s="1" customFormat="1" ht="52" spans="1:10">
      <c r="A22" s="30"/>
      <c r="B22" s="30"/>
      <c r="C22" s="22" t="s">
        <v>68</v>
      </c>
      <c r="D22" s="39" t="s">
        <v>69</v>
      </c>
      <c r="E22" s="9" t="s">
        <v>70</v>
      </c>
      <c r="F22" s="9"/>
      <c r="G22" s="9" t="s">
        <v>71</v>
      </c>
      <c r="H22" s="35">
        <v>10</v>
      </c>
      <c r="I22" s="41">
        <v>9</v>
      </c>
      <c r="J22" s="51" t="s">
        <v>72</v>
      </c>
    </row>
    <row r="23" s="1" customFormat="1" ht="52" spans="1:10">
      <c r="A23" s="30"/>
      <c r="B23" s="30"/>
      <c r="C23" s="24"/>
      <c r="D23" s="39" t="s">
        <v>73</v>
      </c>
      <c r="E23" s="9" t="s">
        <v>74</v>
      </c>
      <c r="F23" s="9"/>
      <c r="G23" s="9" t="s">
        <v>75</v>
      </c>
      <c r="H23" s="35">
        <v>10</v>
      </c>
      <c r="I23" s="41">
        <v>9</v>
      </c>
      <c r="J23" s="51" t="s">
        <v>72</v>
      </c>
    </row>
    <row r="24" s="1" customFormat="1" ht="13" spans="1:10">
      <c r="A24" s="30"/>
      <c r="B24" s="22" t="s">
        <v>76</v>
      </c>
      <c r="C24" s="22" t="s">
        <v>77</v>
      </c>
      <c r="D24" s="28" t="s">
        <v>78</v>
      </c>
      <c r="E24" s="9" t="s">
        <v>79</v>
      </c>
      <c r="F24" s="9"/>
      <c r="G24" s="40">
        <v>1</v>
      </c>
      <c r="H24" s="32">
        <v>5</v>
      </c>
      <c r="I24" s="52">
        <v>5</v>
      </c>
      <c r="J24" s="51"/>
    </row>
    <row r="25" s="1" customFormat="1" ht="52" spans="1:10">
      <c r="A25" s="24"/>
      <c r="B25" s="24"/>
      <c r="C25" s="24"/>
      <c r="D25" s="28" t="s">
        <v>80</v>
      </c>
      <c r="E25" s="9" t="s">
        <v>79</v>
      </c>
      <c r="F25" s="9"/>
      <c r="G25" s="40" t="s">
        <v>81</v>
      </c>
      <c r="H25" s="32">
        <v>5</v>
      </c>
      <c r="I25" s="32">
        <v>4</v>
      </c>
      <c r="J25" s="51" t="s">
        <v>82</v>
      </c>
    </row>
    <row r="26" s="1" customFormat="1" ht="19" customHeight="1" spans="1:10">
      <c r="A26" s="16" t="s">
        <v>83</v>
      </c>
      <c r="B26" s="23"/>
      <c r="C26" s="23"/>
      <c r="D26" s="23"/>
      <c r="E26" s="23"/>
      <c r="F26" s="23"/>
      <c r="G26" s="29"/>
      <c r="H26" s="41">
        <f>SUM(H14:H25)+H7</f>
        <v>100</v>
      </c>
      <c r="I26" s="41">
        <f>SUM(I14:I25)+J7</f>
        <v>90.0951835535976</v>
      </c>
      <c r="J26" s="54"/>
    </row>
    <row r="27" s="1" customFormat="1" ht="120" customHeight="1" spans="1:10">
      <c r="A27" s="42" t="s">
        <v>84</v>
      </c>
      <c r="B27" s="43"/>
      <c r="C27" s="43"/>
      <c r="D27" s="43"/>
      <c r="E27" s="43"/>
      <c r="F27" s="43"/>
      <c r="G27" s="44"/>
      <c r="H27" s="43"/>
      <c r="I27" s="43"/>
      <c r="J27" s="43"/>
    </row>
    <row r="28" s="2" customFormat="1" ht="26" customHeight="1" spans="1:10">
      <c r="A28" s="45"/>
      <c r="B28" s="45"/>
      <c r="C28" s="45"/>
      <c r="D28" s="46"/>
      <c r="E28" s="46"/>
      <c r="F28" s="46"/>
      <c r="G28" s="46"/>
      <c r="H28" s="46"/>
      <c r="I28" s="46"/>
      <c r="J28" s="46"/>
    </row>
    <row r="29" s="2" customFormat="1" ht="26" customHeight="1" spans="1:10">
      <c r="A29" s="45"/>
      <c r="B29" s="45"/>
      <c r="C29" s="45"/>
      <c r="D29" s="46"/>
      <c r="E29" s="46"/>
      <c r="F29" s="46"/>
      <c r="G29" s="46"/>
      <c r="H29" s="46"/>
      <c r="I29" s="46"/>
      <c r="J29" s="46"/>
    </row>
    <row r="30" s="2" customFormat="1" ht="42" customHeight="1" spans="1:10">
      <c r="A30" s="45"/>
      <c r="B30" s="45"/>
      <c r="C30" s="45"/>
      <c r="D30" s="46"/>
      <c r="E30" s="46"/>
      <c r="F30" s="46"/>
      <c r="G30" s="46"/>
      <c r="H30" s="46"/>
      <c r="I30" s="46"/>
      <c r="J30" s="46"/>
    </row>
    <row r="31" s="2" customFormat="1" spans="1:10">
      <c r="A31" s="47"/>
      <c r="B31" s="47"/>
      <c r="C31" s="47"/>
      <c r="D31" s="47"/>
      <c r="E31" s="47"/>
      <c r="F31" s="47"/>
      <c r="G31" s="47"/>
      <c r="H31" s="47"/>
      <c r="I31" s="47"/>
      <c r="J31" s="47"/>
    </row>
    <row r="32" s="2" customFormat="1" spans="1:7">
      <c r="A32" s="48"/>
      <c r="D32" s="49"/>
      <c r="E32" s="49"/>
      <c r="F32" s="49"/>
      <c r="G32" s="49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A26:G26"/>
    <mergeCell ref="A27:J27"/>
    <mergeCell ref="A30:C30"/>
    <mergeCell ref="A11:A12"/>
    <mergeCell ref="A13:A25"/>
    <mergeCell ref="B14:B17"/>
    <mergeCell ref="B18:B20"/>
    <mergeCell ref="B21:B23"/>
    <mergeCell ref="B24:B25"/>
    <mergeCell ref="C14:C15"/>
    <mergeCell ref="C18:C20"/>
    <mergeCell ref="C22:C23"/>
    <mergeCell ref="C24:C25"/>
    <mergeCell ref="A6:C10"/>
    <mergeCell ref="A28:C29"/>
  </mergeCells>
  <pageMargins left="0.751388888888889" right="0.751388888888889" top="1" bottom="1" header="0.511805555555556" footer="0.511805555555556"/>
  <pageSetup paperSize="9" scale="63" fitToHeight="0" orientation="portrait" horizontalDpi="600" verticalDpi="600"/>
  <headerFooter alignWithMargins="0" scaleWithDoc="0">
    <oddFooter>&amp;L&amp;14公开情况：
□同意公开
□不同意公开 原因：□涉密  □其他    &amp;C&amp;14处长（单位）签章：
      年  月   日&amp;R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绩效自评表（审核版）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新晓，奇</cp:lastModifiedBy>
  <cp:revision>1</cp:revision>
  <dcterms:created xsi:type="dcterms:W3CDTF">2018-03-20T20:59:00Z</dcterms:created>
  <cp:lastPrinted>2018-04-27T17:02:00Z</cp:lastPrinted>
  <dcterms:modified xsi:type="dcterms:W3CDTF">2024-05-14T09:38:36Z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53ACC27646A94CD4BCE856AA946DCD1E_13</vt:lpwstr>
  </property>
</Properties>
</file>