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020" windowHeight="10720"/>
  </bookViews>
  <sheets>
    <sheet name="项目支出绩效自评表" sheetId="2" r:id="rId1"/>
  </sheets>
  <calcPr calcId="145621"/>
</workbook>
</file>

<file path=xl/calcChain.xml><?xml version="1.0" encoding="utf-8"?>
<calcChain xmlns="http://schemas.openxmlformats.org/spreadsheetml/2006/main">
  <c r="J9" i="2" l="1"/>
  <c r="I9" i="2"/>
  <c r="I8" i="2"/>
  <c r="H8" i="2"/>
  <c r="H20" i="2" s="1"/>
  <c r="J8" i="2"/>
  <c r="I20" i="2" s="1"/>
</calcChain>
</file>

<file path=xl/sharedStrings.xml><?xml version="1.0" encoding="utf-8"?>
<sst xmlns="http://schemas.openxmlformats.org/spreadsheetml/2006/main" count="68" uniqueCount="62">
  <si>
    <t xml:space="preserve">附件2 </t>
  </si>
  <si>
    <t>项目支出绩效自评表</t>
  </si>
  <si>
    <t>（2023年度）</t>
  </si>
  <si>
    <t>项目名称</t>
  </si>
  <si>
    <t>主管部门</t>
  </si>
  <si>
    <t>北京市人民检察院第一分院</t>
  </si>
  <si>
    <t>实施单位</t>
  </si>
  <si>
    <t>北京市人民检察院第一分院（本级）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</si>
  <si>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</si>
  <si>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</si>
  <si>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</si>
  <si>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</si>
  <si>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</si>
  <si>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</si>
  <si>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</si>
  <si>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</si>
  <si>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</si>
  <si>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</si>
  <si>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</si>
  <si>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</si>
  <si>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</si>
  <si>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</si>
  <si>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</si>
  <si>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</si>
  <si>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</si>
  <si>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</si>
  <si>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</si>
  <si>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</si>
  <si>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</si>
  <si>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</si>
  <si>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</si>
  <si>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(50分)
</t>
  </si>
  <si>
    <t>数量指标</t>
  </si>
  <si>
    <t>质量指标</t>
  </si>
  <si>
    <t>成本指标</t>
  </si>
  <si>
    <t>效益指标（30分）</t>
  </si>
  <si>
    <t>社会效益指标</t>
  </si>
  <si>
    <t>满意度指标
（10分）</t>
  </si>
  <si>
    <t>服务对象满意度指标</t>
  </si>
  <si>
    <t>满意度材料应进一步补充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</si>
  <si>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</si>
  <si>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</si>
  <si>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</si>
  <si>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</si>
  <si>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</si>
  <si>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安检安保费用项目</t>
    <phoneticPr fontId="11" type="noConversion"/>
  </si>
  <si>
    <t>李亚光</t>
    <phoneticPr fontId="11" type="noConversion"/>
  </si>
  <si>
    <t>我院机关需全天24小时执勤，设门岗执勤、安全检查、信访接待引导、秩序维护、滞留人员劝返、处置违法上访突发事件、消防应急处置等任务。特别是分院大案要案多，群体性上访事件频发，为了维护我院正常办公秩序，维护公民合法权益，聘请安保公司保安人员承担安保任务。保安人员在值勤安检过程中能够积极协助检察机关开展安全检查，预防、减少违法犯罪，维护本院办公安全等方面起到积极作用。</t>
    <phoneticPr fontId="11" type="noConversion"/>
  </si>
  <si>
    <t>通过安检安保工作的实施，维护本院正常办公秩序，维护公民合法权益，完成门岗执勤、安全检查、信访接待引导、秩序维护、滞留人员劝返、处置违法上访突发事件、消防应急处置等任务，保安人员在值勤安检过程中能够协助检察机关在预防、减少违法犯罪，安全检查等方面能起到积极作用，保障了各项检察工作顺利开展。</t>
    <phoneticPr fontId="11" type="noConversion"/>
  </si>
  <si>
    <t>维护办公秩序</t>
    <phoneticPr fontId="11" type="noConversion"/>
  </si>
  <si>
    <t>≥90%</t>
    <phoneticPr fontId="11" type="noConversion"/>
  </si>
  <si>
    <t>干警满意度</t>
    <phoneticPr fontId="11" type="noConversion"/>
  </si>
  <si>
    <t>≥95%</t>
    <phoneticPr fontId="11" type="noConversion"/>
  </si>
  <si>
    <t>配备人数达到标准</t>
    <phoneticPr fontId="11" type="noConversion"/>
  </si>
  <si>
    <t>38人</t>
    <phoneticPr fontId="11" type="noConversion"/>
  </si>
  <si>
    <r>
      <t>3</t>
    </r>
    <r>
      <rPr>
        <sz val="12"/>
        <rFont val="宋体"/>
        <family val="3"/>
        <charset val="134"/>
        <scheme val="minor"/>
      </rPr>
      <t>8人</t>
    </r>
    <phoneticPr fontId="11" type="noConversion"/>
  </si>
  <si>
    <t>岗位数</t>
    <phoneticPr fontId="11" type="noConversion"/>
  </si>
  <si>
    <t>项目成本控制数</t>
    <phoneticPr fontId="11" type="noConversion"/>
  </si>
  <si>
    <r>
      <t>1</t>
    </r>
    <r>
      <rPr>
        <sz val="12"/>
        <rFont val="宋体"/>
        <family val="3"/>
        <charset val="134"/>
        <scheme val="minor"/>
      </rPr>
      <t>96.08万元</t>
    </r>
    <phoneticPr fontId="11" type="noConversion"/>
  </si>
  <si>
    <r>
      <t>1</t>
    </r>
    <r>
      <rPr>
        <sz val="12"/>
        <rFont val="宋体"/>
        <family val="3"/>
        <charset val="134"/>
        <scheme val="minor"/>
      </rPr>
      <t>95.91万元</t>
    </r>
    <phoneticPr fontId="11" type="noConversion"/>
  </si>
  <si>
    <t>有结余</t>
    <phoneticPr fontId="11" type="noConversion"/>
  </si>
  <si>
    <t>效益资料进一步补充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</si>
</sst>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_ * #,##0.000000_ ;_ * \-#,##0.000000_ ;_ * &quot;-&quot;??_ ;_ @_ "/>
    <numFmt numFmtId="177" formatCode="#,##0.00_ "/>
  </numFmts>
  <fonts count="17" x14ac:knownFonts="1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0.5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</borders>
  <cellStyleXfs count="4">
    <xf numFmtId="0" fontId="0" fillId="0" borderId="0" applyBorder="0">
      <alignment vertical="center"/>
    </xf>
    <xf numFmtId="9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0" borderId="0" applyBorder="0"/>
  </cellStyleXfs>
  <cellXfs count="76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176" fontId="3" fillId="0" borderId="6" xfId="2" applyNumberFormat="1" applyFont="1" applyFill="1" applyBorder="1" applyAlignment="1">
      <alignment horizontal="left" vertical="center"/>
    </xf>
    <xf numFmtId="177" fontId="3" fillId="0" borderId="6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6" xfId="1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/>
    </xf>
    <xf numFmtId="177" fontId="7" fillId="0" borderId="18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77" fontId="5" fillId="0" borderId="18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3" fontId="3" fillId="0" borderId="8" xfId="2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horizontal="center" vertical="center"/>
    </xf>
    <xf numFmtId="43" fontId="3" fillId="0" borderId="18" xfId="2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15" fillId="0" borderId="18" xfId="0" applyNumberFormat="1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 wrapText="1"/>
    </xf>
  </cellXfs>
  <cellStyles count="4">
    <cellStyle name="百分比" xfId="1" builtinId="5"/>
    <cellStyle name="常规" xfId="0" builtinId="0"/>
    <cellStyle name="常规 2" xfId="3"/>
    <cellStyle name="千位分隔" xfId="2" builtinId="3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17090" y="1289050"/>
          <a:ext cx="137731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view="pageBreakPreview" topLeftCell="A16" zoomScale="80" zoomScaleNormal="70" zoomScaleSheetLayoutView="80" workbookViewId="0">
      <selection activeCell="J19" sqref="J19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9.1796875" customWidth="1"/>
    <col min="7" max="7" width="40.90625" customWidth="1"/>
    <col min="8" max="8" width="12.7265625" customWidth="1"/>
    <col min="9" max="9" width="10.36328125" customWidth="1"/>
    <col min="10" max="10" width="21.453125" customWidth="1"/>
    <col min="11" max="11" width="10.453125" customWidth="1"/>
  </cols>
  <sheetData>
    <row r="1" spans="1:10" x14ac:dyDescent="0.25">
      <c r="A1" s="1" t="s">
        <v>0</v>
      </c>
    </row>
    <row r="2" spans="1:10" ht="21" customHeight="1" x14ac:dyDescent="0.25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x14ac:dyDescent="0.25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</row>
    <row r="4" spans="1:10" ht="17.5" customHeight="1" x14ac:dyDescent="0.25">
      <c r="A4" s="59" t="s">
        <v>3</v>
      </c>
      <c r="B4" s="59"/>
      <c r="C4" s="59"/>
      <c r="D4" s="63" t="s">
        <v>45</v>
      </c>
      <c r="E4" s="60"/>
      <c r="F4" s="60"/>
      <c r="G4" s="60"/>
      <c r="H4" s="60"/>
      <c r="I4" s="60"/>
      <c r="J4" s="60"/>
    </row>
    <row r="5" spans="1:10" ht="17.5" customHeight="1" x14ac:dyDescent="0.25">
      <c r="A5" s="59" t="s">
        <v>4</v>
      </c>
      <c r="B5" s="59"/>
      <c r="C5" s="61"/>
      <c r="D5" s="59" t="s">
        <v>5</v>
      </c>
      <c r="E5" s="59"/>
      <c r="F5" s="59"/>
      <c r="G5" s="2" t="s">
        <v>6</v>
      </c>
      <c r="H5" s="62" t="s">
        <v>7</v>
      </c>
      <c r="I5" s="62"/>
      <c r="J5" s="62"/>
    </row>
    <row r="6" spans="1:10" ht="17.5" customHeight="1" x14ac:dyDescent="0.25">
      <c r="A6" s="45" t="s">
        <v>8</v>
      </c>
      <c r="B6" s="45"/>
      <c r="C6" s="45"/>
      <c r="D6" s="64" t="s">
        <v>46</v>
      </c>
      <c r="E6" s="46"/>
      <c r="F6" s="47"/>
      <c r="G6" s="13" t="s">
        <v>9</v>
      </c>
      <c r="H6" s="48">
        <v>59909112</v>
      </c>
      <c r="I6" s="48"/>
      <c r="J6" s="48"/>
    </row>
    <row r="7" spans="1:10" ht="37.5" customHeight="1" x14ac:dyDescent="0.25">
      <c r="A7" s="55" t="s">
        <v>10</v>
      </c>
      <c r="B7" s="55"/>
      <c r="C7" s="55"/>
      <c r="D7" s="4"/>
      <c r="E7" s="3" t="s">
        <v>11</v>
      </c>
      <c r="F7" s="3" t="s">
        <v>12</v>
      </c>
      <c r="G7" s="3" t="s">
        <v>13</v>
      </c>
      <c r="H7" s="3" t="s">
        <v>14</v>
      </c>
      <c r="I7" s="3" t="s">
        <v>15</v>
      </c>
      <c r="J7" s="21" t="s">
        <v>16</v>
      </c>
    </row>
    <row r="8" spans="1:10" ht="18.649999999999999" customHeight="1" x14ac:dyDescent="0.25">
      <c r="A8" s="56"/>
      <c r="B8" s="56"/>
      <c r="C8" s="56"/>
      <c r="D8" s="6" t="s">
        <v>17</v>
      </c>
      <c r="E8" s="14">
        <v>196.08</v>
      </c>
      <c r="F8" s="14">
        <v>196.08</v>
      </c>
      <c r="G8" s="14">
        <v>195.91</v>
      </c>
      <c r="H8" s="15">
        <f>H9+H10+H11</f>
        <v>10</v>
      </c>
      <c r="I8" s="22">
        <f>G8/F8</f>
        <v>0.99913300693594442</v>
      </c>
      <c r="J8" s="16">
        <f>G8/F8*H8</f>
        <v>9.991330069359444</v>
      </c>
    </row>
    <row r="9" spans="1:10" ht="18.649999999999999" customHeight="1" x14ac:dyDescent="0.25">
      <c r="A9" s="56"/>
      <c r="B9" s="56"/>
      <c r="C9" s="56"/>
      <c r="D9" s="7" t="s">
        <v>18</v>
      </c>
      <c r="E9" s="14">
        <v>196.08</v>
      </c>
      <c r="F9" s="14">
        <v>196.08</v>
      </c>
      <c r="G9" s="14">
        <v>195.91</v>
      </c>
      <c r="H9" s="16">
        <v>10</v>
      </c>
      <c r="I9" s="22">
        <f t="shared" ref="I9" si="0">G9/F9</f>
        <v>0.99913300693594442</v>
      </c>
      <c r="J9" s="16">
        <f>G9/F9*H9</f>
        <v>9.991330069359444</v>
      </c>
    </row>
    <row r="10" spans="1:10" ht="18.649999999999999" customHeight="1" x14ac:dyDescent="0.25">
      <c r="A10" s="56"/>
      <c r="B10" s="56"/>
      <c r="C10" s="56"/>
      <c r="D10" s="7" t="s">
        <v>19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</row>
    <row r="11" spans="1:10" ht="18.649999999999999" customHeight="1" x14ac:dyDescent="0.25">
      <c r="A11" s="56"/>
      <c r="B11" s="56"/>
      <c r="C11" s="56"/>
      <c r="D11" s="7" t="s">
        <v>20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</row>
    <row r="12" spans="1:10" ht="17.5" customHeight="1" x14ac:dyDescent="0.25">
      <c r="A12" s="28" t="s">
        <v>21</v>
      </c>
      <c r="B12" s="49" t="s">
        <v>22</v>
      </c>
      <c r="C12" s="50"/>
      <c r="D12" s="50"/>
      <c r="E12" s="50"/>
      <c r="F12" s="51"/>
      <c r="G12" s="52" t="s">
        <v>23</v>
      </c>
      <c r="H12" s="53"/>
      <c r="I12" s="53"/>
      <c r="J12" s="54"/>
    </row>
    <row r="13" spans="1:10" ht="117.5" customHeight="1" x14ac:dyDescent="0.25">
      <c r="A13" s="29"/>
      <c r="B13" s="65" t="s">
        <v>47</v>
      </c>
      <c r="C13" s="41"/>
      <c r="D13" s="41"/>
      <c r="E13" s="41"/>
      <c r="F13" s="41"/>
      <c r="G13" s="66" t="s">
        <v>48</v>
      </c>
      <c r="H13" s="42"/>
      <c r="I13" s="42"/>
      <c r="J13" s="42"/>
    </row>
    <row r="14" spans="1:10" ht="30" x14ac:dyDescent="0.25">
      <c r="A14" s="30" t="s">
        <v>24</v>
      </c>
      <c r="B14" s="5" t="s">
        <v>25</v>
      </c>
      <c r="C14" s="8" t="s">
        <v>26</v>
      </c>
      <c r="D14" s="43" t="s">
        <v>27</v>
      </c>
      <c r="E14" s="44"/>
      <c r="F14" s="8" t="s">
        <v>28</v>
      </c>
      <c r="G14" s="5" t="s">
        <v>29</v>
      </c>
      <c r="H14" s="5" t="s">
        <v>14</v>
      </c>
      <c r="I14" s="5" t="s">
        <v>16</v>
      </c>
      <c r="J14" s="5" t="s">
        <v>30</v>
      </c>
    </row>
    <row r="15" spans="1:10" ht="53" customHeight="1" x14ac:dyDescent="0.25">
      <c r="A15" s="30"/>
      <c r="B15" s="32" t="s">
        <v>31</v>
      </c>
      <c r="C15" s="9" t="s">
        <v>32</v>
      </c>
      <c r="D15" s="67" t="s">
        <v>56</v>
      </c>
      <c r="E15" s="39"/>
      <c r="F15" s="70" t="s">
        <v>55</v>
      </c>
      <c r="G15" s="70" t="s">
        <v>55</v>
      </c>
      <c r="H15" s="17">
        <v>15</v>
      </c>
      <c r="I15" s="19">
        <v>15</v>
      </c>
      <c r="J15" s="23"/>
    </row>
    <row r="16" spans="1:10" ht="45.5" customHeight="1" x14ac:dyDescent="0.25">
      <c r="A16" s="30"/>
      <c r="B16" s="32"/>
      <c r="C16" s="10" t="s">
        <v>33</v>
      </c>
      <c r="D16" s="67" t="s">
        <v>53</v>
      </c>
      <c r="E16" s="39"/>
      <c r="F16" s="69" t="s">
        <v>54</v>
      </c>
      <c r="G16" s="69" t="s">
        <v>55</v>
      </c>
      <c r="H16" s="17">
        <v>15</v>
      </c>
      <c r="I16" s="24">
        <v>15</v>
      </c>
      <c r="J16" s="23"/>
    </row>
    <row r="17" spans="1:10" ht="35.5" customHeight="1" x14ac:dyDescent="0.25">
      <c r="A17" s="30"/>
      <c r="B17" s="32"/>
      <c r="C17" s="10" t="s">
        <v>34</v>
      </c>
      <c r="D17" s="71" t="s">
        <v>57</v>
      </c>
      <c r="E17" s="40"/>
      <c r="F17" s="72" t="s">
        <v>58</v>
      </c>
      <c r="G17" s="73" t="s">
        <v>59</v>
      </c>
      <c r="H17" s="18">
        <v>25</v>
      </c>
      <c r="I17" s="24">
        <v>22.5</v>
      </c>
      <c r="J17" s="74" t="s">
        <v>60</v>
      </c>
    </row>
    <row r="18" spans="1:10" ht="119" customHeight="1" x14ac:dyDescent="0.25">
      <c r="A18" s="31"/>
      <c r="B18" s="26" t="s">
        <v>35</v>
      </c>
      <c r="C18" s="11" t="s">
        <v>36</v>
      </c>
      <c r="D18" s="67" t="s">
        <v>49</v>
      </c>
      <c r="E18" s="39"/>
      <c r="F18" s="68" t="s">
        <v>50</v>
      </c>
      <c r="G18" s="68" t="s">
        <v>50</v>
      </c>
      <c r="H18" s="19">
        <v>25</v>
      </c>
      <c r="I18" s="25">
        <v>21</v>
      </c>
      <c r="J18" s="75" t="s">
        <v>61</v>
      </c>
    </row>
    <row r="19" spans="1:10" ht="72" customHeight="1" x14ac:dyDescent="0.25">
      <c r="A19" s="31"/>
      <c r="B19" s="11" t="s">
        <v>37</v>
      </c>
      <c r="C19" s="12" t="s">
        <v>38</v>
      </c>
      <c r="D19" s="67" t="s">
        <v>51</v>
      </c>
      <c r="E19" s="39"/>
      <c r="F19" s="68" t="s">
        <v>52</v>
      </c>
      <c r="G19" s="68" t="s">
        <v>52</v>
      </c>
      <c r="H19" s="19">
        <v>10</v>
      </c>
      <c r="I19" s="19">
        <v>7</v>
      </c>
      <c r="J19" s="23" t="s">
        <v>39</v>
      </c>
    </row>
    <row r="20" spans="1:10" ht="41.5" customHeight="1" x14ac:dyDescent="0.25">
      <c r="A20" s="33" t="s">
        <v>40</v>
      </c>
      <c r="B20" s="34"/>
      <c r="C20" s="34"/>
      <c r="D20" s="34"/>
      <c r="E20" s="34"/>
      <c r="F20" s="34"/>
      <c r="G20" s="34"/>
      <c r="H20" s="20">
        <f>H8+SUM(H15:H19)</f>
        <v>100</v>
      </c>
      <c r="I20" s="35">
        <f>J8+SUM(I15:I19)</f>
        <v>90.491330069359449</v>
      </c>
      <c r="J20" s="36"/>
    </row>
    <row r="21" spans="1:10" ht="15" customHeight="1" x14ac:dyDescent="0.25">
      <c r="A21" s="37" t="s">
        <v>41</v>
      </c>
      <c r="B21" s="37"/>
      <c r="C21" s="37"/>
      <c r="D21" s="37"/>
      <c r="E21" s="37"/>
      <c r="F21" s="37"/>
      <c r="G21" s="37"/>
      <c r="H21" s="37"/>
      <c r="I21" s="37"/>
      <c r="J21" s="37"/>
    </row>
    <row r="22" spans="1:10" ht="49.5" customHeight="1" x14ac:dyDescent="0.25">
      <c r="A22" s="38" t="s">
        <v>42</v>
      </c>
      <c r="B22" s="38"/>
      <c r="C22" s="38"/>
      <c r="D22" s="38"/>
      <c r="E22" s="38"/>
      <c r="F22" s="38"/>
      <c r="G22" s="38"/>
      <c r="H22" s="38"/>
      <c r="I22" s="38"/>
      <c r="J22" s="38"/>
    </row>
    <row r="23" spans="1:10" ht="18" customHeight="1" x14ac:dyDescent="0.25">
      <c r="A23" s="27" t="s">
        <v>43</v>
      </c>
      <c r="B23" s="27"/>
      <c r="C23" s="27"/>
      <c r="D23" s="27"/>
      <c r="E23" s="27"/>
      <c r="F23" s="27"/>
      <c r="G23" s="27"/>
      <c r="H23" s="27"/>
      <c r="I23" s="27"/>
      <c r="J23" s="27"/>
    </row>
    <row r="24" spans="1:10" ht="24" customHeight="1" x14ac:dyDescent="0.25">
      <c r="A24" s="27" t="s">
        <v>44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0">
    <mergeCell ref="A2:J2"/>
    <mergeCell ref="A3:J3"/>
    <mergeCell ref="A4:C4"/>
    <mergeCell ref="D4:J4"/>
    <mergeCell ref="A5:C5"/>
    <mergeCell ref="D5:F5"/>
    <mergeCell ref="H5:J5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7:C11"/>
    <mergeCell ref="A24:J24"/>
    <mergeCell ref="A12:A13"/>
    <mergeCell ref="A14:A19"/>
    <mergeCell ref="B15:B17"/>
    <mergeCell ref="A20:G20"/>
    <mergeCell ref="I20:J20"/>
    <mergeCell ref="A21:J21"/>
    <mergeCell ref="A22:J22"/>
    <mergeCell ref="A23:J23"/>
    <mergeCell ref="D17:E17"/>
    <mergeCell ref="D18:E18"/>
    <mergeCell ref="D19:E19"/>
    <mergeCell ref="B13:F13"/>
  </mergeCells>
  <phoneticPr fontId="11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64" orientation="landscape" r:id="rId1"/>
  <rowBreaks count="1" manualBreakCount="1">
    <brk id="2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20190524</cp:lastModifiedBy>
  <cp:lastPrinted>2024-05-10T07:33:19Z</cp:lastPrinted>
  <dcterms:created xsi:type="dcterms:W3CDTF">2019-03-27T09:58:00Z</dcterms:created>
  <dcterms:modified xsi:type="dcterms:W3CDTF">2024-06-12T02:46:38Z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96633467B628BC54825A8362B6FDDC24</vt:lpwstr>
  </property>
</Properties>
</file>