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91" windowHeight="8580"/>
  </bookViews>
  <sheets>
    <sheet name="2023年项目支出绩效自评表 " sheetId="4" r:id="rId1"/>
  </sheets>
  <definedNames>
    <definedName name="_xlnm.Print_Area" localSheetId="0">'2023年项目支出绩效自评表 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<sst xmlns="http://schemas.openxmlformats.org/spreadsheetml/2006/main" count="72" uniqueCount="66">
  <si>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>项目支出绩效自评表</t>
  </si>
  <si>
    <t>（2023年度）</t>
  </si>
  <si>
    <t>项目名称</t>
  </si>
  <si>
    <t>会计咨询服务项目</t>
  </si>
  <si>
    <t>主管部门</t>
  </si>
  <si>
    <t>北京市人民检察院</t>
  </si>
  <si>
    <t>实施单位</t>
  </si>
  <si>
    <t>北京市人民检察院(本级)</t>
  </si>
  <si>
    <t>项目负责人</t>
  </si>
  <si>
    <t>赵甲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</si>
  <si>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</si>
  <si>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</si>
  <si>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</si>
  <si>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</si>
  <si>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</si>
  <si>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</si>
  <si>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</si>
  <si>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</si>
  <si>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</si>
  <si>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</si>
  <si>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</si>
  <si>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</si>
  <si>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</si>
  <si>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</si>
  <si>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</si>
  <si>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</si>
  <si>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委托中介机构进行项目预算评审服务，按时、保质完成2022年各项评审工作任务，发挥评审职能，节约财政资金，提高财政资金使用效益，为财政支出管理提供有效服务。完成2022年属于部门自评项目的评审工作。完成其他会计咨询服务咨询工作。</t>
  </si>
  <si>
    <t xml:space="preserve"> 按时高质量完成了2022年评审工作任务，提高了财政资金使用效益。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</si>
  <si>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</si>
  <si>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</si>
  <si>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</si>
  <si>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</si>
  <si>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</si>
  <si>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</si>
  <si>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</si>
  <si>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</si>
  <si>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</si>
  <si>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完成其他会计咨询服务工作</t>
  </si>
  <si>
    <t>优</t>
  </si>
  <si>
    <t>优，开展了项目财务决算报告编制工作。</t>
  </si>
  <si>
    <t>按照市财政部门规定，对我院指定的部门预算项目进行评审。完成2022年属于部门自评项目的评审工作。</t>
  </si>
  <si>
    <t>优，按时完成了2022年属于部门自评项目的评审工作。</t>
  </si>
  <si>
    <t>评审工作程序符合相关规范要求；评审报告出具情况合规、无重大失误。</t>
  </si>
  <si>
    <t>优，评审工作程序规范，报告出具情况合规，无失误。</t>
  </si>
  <si>
    <t>数量指标</t>
  </si>
  <si>
    <t>项目评审数量</t>
  </si>
  <si>
    <t>≥5</t>
  </si>
  <si>
    <t>年初指标值设定偏低</t>
  </si>
  <si>
    <t>时效指标</t>
  </si>
  <si>
    <t>项目启动和完成及时性</t>
  </si>
  <si>
    <t>优，全年根据需求随时启动相关工作，大部分工作及时完成。</t>
  </si>
  <si>
    <t>财务决算报告编制工作完成时间略晚于预期</t>
  </si>
  <si>
    <t>成本指标（10分）</t>
  </si>
  <si>
    <t>经济成本指标</t>
  </si>
  <si>
    <t>项目总成本</t>
  </si>
  <si>
    <t>≤45.000000万元</t>
  </si>
  <si>
    <t>43.082万元</t>
  </si>
  <si>
    <t>效
益
指
标
(40分)</t>
  </si>
  <si>
    <t>社会效益指标</t>
  </si>
  <si>
    <t>使预算单位预算及其他财务工作更加合理、细化。</t>
  </si>
  <si>
    <t>优，提升了我院财务管理工作的合理、细化水平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</si>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</sst>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4" applyNumberFormat="0" applyAlignment="0" applyProtection="0">
      <alignment vertical="center"/>
    </xf>
    <xf numFmtId="0" fontId="18" fillId="5" borderId="35" applyNumberFormat="0" applyAlignment="0" applyProtection="0">
      <alignment vertical="center"/>
    </xf>
    <xf numFmtId="0" fontId="19" fillId="5" borderId="34" applyNumberFormat="0" applyAlignment="0" applyProtection="0">
      <alignment vertical="center"/>
    </xf>
    <xf numFmtId="0" fontId="20" fillId="6" borderId="36" applyNumberFormat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8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52" applyBorder="1" applyAlignment="1">
      <alignment horizontal="left" vertical="center"/>
    </xf>
    <xf numFmtId="0" fontId="0" fillId="0" borderId="3" xfId="52" applyBorder="1" applyAlignment="1">
      <alignment horizontal="left" vertical="center"/>
    </xf>
    <xf numFmtId="0" fontId="0" fillId="0" borderId="4" xfId="52" applyBorder="1" applyAlignment="1">
      <alignment horizontal="left" vertical="center"/>
    </xf>
    <xf numFmtId="0" fontId="0" fillId="0" borderId="1" xfId="52" applyBorder="1" applyAlignment="1">
      <alignment horizontal="left" vertical="center"/>
    </xf>
    <xf numFmtId="0" fontId="3" fillId="0" borderId="5" xfId="52" applyFont="1" applyBorder="1" applyAlignment="1">
      <alignment horizontal="center" vertical="center" wrapText="1"/>
    </xf>
    <xf numFmtId="0" fontId="4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2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2" applyFont="1" applyBorder="1" applyAlignment="1">
      <alignment horizontal="center" vertical="center" textRotation="255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 textRotation="255"/>
    </xf>
    <xf numFmtId="0" fontId="3" fillId="0" borderId="6" xfId="52" applyFont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0" fontId="3" fillId="0" borderId="11" xfId="52" applyFont="1" applyBorder="1" applyAlignment="1">
      <alignment horizontal="center" vertical="center" textRotation="255"/>
    </xf>
    <xf numFmtId="0" fontId="3" fillId="0" borderId="12" xfId="52" applyFont="1" applyBorder="1" applyAlignment="1">
      <alignment horizontal="center" vertical="center" wrapText="1"/>
    </xf>
    <xf numFmtId="0" fontId="3" fillId="0" borderId="6" xfId="52" applyFont="1" applyBorder="1" applyAlignment="1">
      <alignment horizontal="center" vertical="center"/>
    </xf>
    <xf numFmtId="0" fontId="3" fillId="0" borderId="8" xfId="52" applyFont="1" applyBorder="1" applyAlignment="1">
      <alignment horizontal="center" vertical="center"/>
    </xf>
    <xf numFmtId="0" fontId="3" fillId="0" borderId="10" xfId="52" applyFont="1" applyBorder="1" applyAlignment="1">
      <alignment horizontal="center" vertical="center"/>
    </xf>
    <xf numFmtId="0" fontId="3" fillId="0" borderId="6" xfId="52" applyFont="1" applyFill="1" applyBorder="1" applyAlignment="1">
      <alignment horizontal="center" vertical="center" wrapText="1"/>
    </xf>
    <xf numFmtId="0" fontId="3" fillId="0" borderId="13" xfId="52" applyFont="1" applyBorder="1" applyAlignment="1">
      <alignment horizontal="center" vertical="center" textRotation="255"/>
    </xf>
    <xf numFmtId="0" fontId="6" fillId="0" borderId="14" xfId="52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6" fillId="0" borderId="20" xfId="52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 wrapText="1"/>
    </xf>
    <xf numFmtId="0" fontId="3" fillId="0" borderId="21" xfId="52" applyFont="1" applyFill="1" applyBorder="1" applyAlignment="1">
      <alignment horizontal="left" vertical="center" wrapText="1"/>
    </xf>
    <xf numFmtId="0" fontId="3" fillId="0" borderId="22" xfId="52" applyFont="1" applyFill="1" applyBorder="1" applyAlignment="1">
      <alignment horizontal="left" vertical="center" wrapText="1"/>
    </xf>
    <xf numFmtId="0" fontId="6" fillId="0" borderId="11" xfId="52" applyFont="1" applyBorder="1" applyAlignment="1">
      <alignment horizontal="center" vertical="center" wrapText="1"/>
    </xf>
    <xf numFmtId="0" fontId="6" fillId="0" borderId="23" xfId="52" applyFont="1" applyBorder="1" applyAlignment="1">
      <alignment horizontal="center" vertical="center" wrapText="1"/>
    </xf>
    <xf numFmtId="0" fontId="3" fillId="0" borderId="18" xfId="52" applyFont="1" applyFill="1" applyBorder="1" applyAlignment="1">
      <alignment horizontal="left" vertical="center" wrapText="1"/>
    </xf>
    <xf numFmtId="0" fontId="3" fillId="0" borderId="24" xfId="52" applyFont="1" applyFill="1" applyBorder="1" applyAlignment="1">
      <alignment horizontal="left" vertical="center" wrapText="1"/>
    </xf>
    <xf numFmtId="0" fontId="3" fillId="0" borderId="5" xfId="52" applyFont="1" applyBorder="1" applyAlignment="1">
      <alignment horizontal="center" vertical="center"/>
    </xf>
    <xf numFmtId="178" fontId="3" fillId="0" borderId="6" xfId="52" applyNumberFormat="1" applyFont="1" applyFill="1" applyBorder="1" applyAlignment="1">
      <alignment horizontal="center" vertical="center"/>
    </xf>
    <xf numFmtId="0" fontId="3" fillId="0" borderId="25" xfId="52" applyFont="1" applyBorder="1" applyAlignment="1">
      <alignment horizontal="center" vertical="center" textRotation="255"/>
    </xf>
    <xf numFmtId="0" fontId="6" fillId="0" borderId="1" xfId="52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3" fillId="0" borderId="27" xfId="52" applyFont="1" applyBorder="1" applyAlignment="1">
      <alignment horizontal="center" vertical="center"/>
    </xf>
    <xf numFmtId="0" fontId="3" fillId="0" borderId="28" xfId="52" applyFont="1" applyBorder="1" applyAlignment="1">
      <alignment horizontal="center" vertical="center" wrapText="1"/>
    </xf>
    <xf numFmtId="0" fontId="3" fillId="0" borderId="29" xfId="52" applyFont="1" applyBorder="1" applyAlignment="1">
      <alignment horizontal="center" vertical="center" wrapText="1"/>
    </xf>
    <xf numFmtId="0" fontId="4" fillId="0" borderId="21" xfId="52" applyFont="1" applyBorder="1" applyAlignment="1">
      <alignment horizontal="center" vertical="center"/>
    </xf>
    <xf numFmtId="0" fontId="4" fillId="0" borderId="30" xfId="52" applyFont="1" applyBorder="1" applyAlignment="1">
      <alignment horizontal="center" vertical="center"/>
    </xf>
    <xf numFmtId="0" fontId="3" fillId="0" borderId="25" xfId="52" applyFont="1" applyBorder="1" applyAlignment="1">
      <alignment horizontal="center" vertical="center"/>
    </xf>
    <xf numFmtId="0" fontId="8" fillId="0" borderId="0" xfId="52" applyFont="1" applyBorder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8" fillId="0" borderId="0" xfId="52" applyFont="1" applyAlignment="1">
      <alignment vertical="center"/>
    </xf>
    <xf numFmtId="10" fontId="3" fillId="0" borderId="6" xfId="5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2" applyNumberFormat="1" applyFont="1" applyFill="1" applyBorder="1" applyAlignment="1">
      <alignment horizontal="center" vertical="center"/>
    </xf>
    <xf numFmtId="2" fontId="3" fillId="0" borderId="28" xfId="52" applyNumberFormat="1" applyFont="1" applyFill="1" applyBorder="1" applyAlignment="1">
      <alignment horizontal="center" vertical="center"/>
    </xf>
    <xf numFmtId="2" fontId="4" fillId="0" borderId="22" xfId="1" applyNumberFormat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5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2780" y="1129030"/>
          <a:ext cx="132842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70" topLeftCell="B1" workbookViewId="0">
      <selection activeCell="A23" sqref="A23:J23"/>
    </sheetView>
  </sheetViews>
  <sheetFormatPr defaultColWidth="9" defaultRowHeight="14.4"/>
  <cols>
    <col min="1" max="1" width="7.55555555555556" style="1" customWidth="1"/>
    <col min="2" max="2" width="9.64814814814815" style="1" customWidth="1"/>
    <col min="3" max="3" width="10.5555555555556" style="1" customWidth="1"/>
    <col min="4" max="4" width="19.6481481481481" style="1" customWidth="1"/>
    <col min="5" max="5" width="16.1851851851852" style="1" customWidth="1"/>
    <col min="6" max="6" width="20.2592592592593" style="1" customWidth="1"/>
    <col min="7" max="7" width="16.4537037037037" style="1" customWidth="1"/>
    <col min="8" max="9" width="10.3518518518519" style="1" customWidth="1"/>
    <col min="10" max="10" width="16.6481481481481" style="1" customWidth="1"/>
    <col min="11" max="11" width="10.4444444444444" style="1" customWidth="1"/>
    <col min="12" max="16384" width="9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7.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7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7.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58762456</v>
      </c>
      <c r="I5" s="12"/>
      <c r="J5" s="12"/>
    </row>
    <row r="6" ht="37.5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6" t="s">
        <v>17</v>
      </c>
    </row>
    <row r="7" ht="18.5" customHeight="1" spans="1:10">
      <c r="A7" s="15"/>
      <c r="B7" s="15"/>
      <c r="C7" s="15"/>
      <c r="D7" s="16" t="s">
        <v>18</v>
      </c>
      <c r="E7" s="17">
        <f>SUM(E8:E10)</f>
        <v>45</v>
      </c>
      <c r="F7" s="17">
        <f>SUM(F8:F10)</f>
        <v>45</v>
      </c>
      <c r="G7" s="17">
        <f>SUM(G8:G10)</f>
        <v>43.082</v>
      </c>
      <c r="H7" s="18">
        <f>SUM(H8:H10)</f>
        <v>10</v>
      </c>
      <c r="I7" s="71">
        <f>G7/F7</f>
        <v>0.957377777777778</v>
      </c>
      <c r="J7" s="72">
        <f>G7/F7*H7</f>
        <v>9.57377777777778</v>
      </c>
    </row>
    <row r="8" ht="18.5" customHeight="1" spans="1:10">
      <c r="A8" s="15"/>
      <c r="B8" s="15"/>
      <c r="C8" s="15"/>
      <c r="D8" s="19" t="s">
        <v>19</v>
      </c>
      <c r="E8" s="17">
        <v>45</v>
      </c>
      <c r="F8" s="17">
        <v>45</v>
      </c>
      <c r="G8" s="20">
        <v>43.082</v>
      </c>
      <c r="H8" s="18">
        <v>10</v>
      </c>
      <c r="I8" s="71">
        <f>G8/F8</f>
        <v>0.957377777777778</v>
      </c>
      <c r="J8" s="72">
        <f>G8/F8*H8</f>
        <v>9.57377777777778</v>
      </c>
    </row>
    <row r="9" ht="18.5" customHeight="1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71"/>
      <c r="J9" s="15"/>
    </row>
    <row r="10" ht="18.5" customHeight="1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2"/>
      <c r="J10" s="15" t="s">
        <v>22</v>
      </c>
    </row>
    <row r="11" ht="17.5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73"/>
    </row>
    <row r="12" ht="102" customHeight="1" spans="1:10">
      <c r="A12" s="27"/>
      <c r="B12" s="28" t="s">
        <v>26</v>
      </c>
      <c r="C12" s="28"/>
      <c r="D12" s="28"/>
      <c r="E12" s="28"/>
      <c r="F12" s="28"/>
      <c r="G12" s="29" t="s">
        <v>27</v>
      </c>
      <c r="H12" s="29"/>
      <c r="I12" s="29"/>
      <c r="J12" s="29"/>
    </row>
    <row r="13" ht="31.2" spans="1:10">
      <c r="A13" s="30" t="s">
        <v>28</v>
      </c>
      <c r="B13" s="31" t="s">
        <v>29</v>
      </c>
      <c r="C13" s="32" t="s">
        <v>30</v>
      </c>
      <c r="D13" s="33" t="s">
        <v>31</v>
      </c>
      <c r="E13" s="34"/>
      <c r="F13" s="32" t="s">
        <v>32</v>
      </c>
      <c r="G13" s="35" t="s">
        <v>33</v>
      </c>
      <c r="H13" s="35" t="s">
        <v>15</v>
      </c>
      <c r="I13" s="35" t="s">
        <v>17</v>
      </c>
      <c r="J13" s="35" t="s">
        <v>34</v>
      </c>
    </row>
    <row r="14" ht="66" customHeight="1" spans="1:10">
      <c r="A14" s="36"/>
      <c r="B14" s="37" t="s">
        <v>35</v>
      </c>
      <c r="C14" s="38" t="s">
        <v>36</v>
      </c>
      <c r="D14" s="39" t="s">
        <v>37</v>
      </c>
      <c r="E14" s="39"/>
      <c r="F14" s="4" t="s">
        <v>38</v>
      </c>
      <c r="G14" s="40" t="s">
        <v>39</v>
      </c>
      <c r="H14" s="35">
        <v>10</v>
      </c>
      <c r="I14" s="74">
        <v>10</v>
      </c>
      <c r="J14" s="35"/>
    </row>
    <row r="15" ht="63" customHeight="1" spans="1:10">
      <c r="A15" s="36"/>
      <c r="B15" s="41"/>
      <c r="C15" s="42"/>
      <c r="D15" s="43" t="s">
        <v>40</v>
      </c>
      <c r="E15" s="44"/>
      <c r="F15" s="4" t="s">
        <v>38</v>
      </c>
      <c r="G15" s="40" t="s">
        <v>41</v>
      </c>
      <c r="H15" s="35">
        <v>5</v>
      </c>
      <c r="I15" s="74">
        <v>5</v>
      </c>
      <c r="J15" s="35"/>
    </row>
    <row r="16" ht="88" customHeight="1" spans="1:10">
      <c r="A16" s="36"/>
      <c r="B16" s="41"/>
      <c r="C16" s="42"/>
      <c r="D16" s="45" t="s">
        <v>42</v>
      </c>
      <c r="E16" s="46"/>
      <c r="F16" s="4" t="s">
        <v>38</v>
      </c>
      <c r="G16" s="40" t="s">
        <v>43</v>
      </c>
      <c r="H16" s="35">
        <v>5</v>
      </c>
      <c r="I16" s="74">
        <v>5</v>
      </c>
      <c r="J16" s="35"/>
    </row>
    <row r="17" ht="33" customHeight="1" spans="1:10">
      <c r="A17" s="36"/>
      <c r="B17" s="41"/>
      <c r="C17" s="38" t="s">
        <v>44</v>
      </c>
      <c r="D17" s="43" t="s">
        <v>45</v>
      </c>
      <c r="E17" s="44"/>
      <c r="F17" s="4" t="s">
        <v>46</v>
      </c>
      <c r="G17" s="47">
        <v>15</v>
      </c>
      <c r="H17" s="35">
        <v>10</v>
      </c>
      <c r="I17" s="74">
        <v>9</v>
      </c>
      <c r="J17" s="35" t="s">
        <v>47</v>
      </c>
    </row>
    <row r="18" ht="73" customHeight="1" spans="1:10">
      <c r="A18" s="36"/>
      <c r="B18" s="48"/>
      <c r="C18" s="49" t="s">
        <v>48</v>
      </c>
      <c r="D18" s="50" t="s">
        <v>49</v>
      </c>
      <c r="E18" s="51"/>
      <c r="F18" s="4" t="s">
        <v>38</v>
      </c>
      <c r="G18" s="35" t="s">
        <v>50</v>
      </c>
      <c r="H18" s="35">
        <v>10</v>
      </c>
      <c r="I18" s="74">
        <v>8</v>
      </c>
      <c r="J18" s="35" t="s">
        <v>51</v>
      </c>
    </row>
    <row r="19" ht="46.8" spans="1:10">
      <c r="A19" s="36"/>
      <c r="B19" s="52" t="s">
        <v>52</v>
      </c>
      <c r="C19" s="53" t="s">
        <v>53</v>
      </c>
      <c r="D19" s="54" t="s">
        <v>54</v>
      </c>
      <c r="E19" s="55"/>
      <c r="F19" s="56" t="s">
        <v>55</v>
      </c>
      <c r="G19" s="57" t="s">
        <v>56</v>
      </c>
      <c r="H19" s="40">
        <v>10</v>
      </c>
      <c r="I19" s="74">
        <v>10</v>
      </c>
      <c r="J19" s="35"/>
    </row>
    <row r="20" ht="82" customHeight="1" spans="1:10">
      <c r="A20" s="58"/>
      <c r="B20" s="59" t="s">
        <v>57</v>
      </c>
      <c r="C20" s="59" t="s">
        <v>58</v>
      </c>
      <c r="D20" s="60" t="s">
        <v>59</v>
      </c>
      <c r="E20" s="61"/>
      <c r="F20" s="62" t="s">
        <v>38</v>
      </c>
      <c r="G20" s="63" t="s">
        <v>60</v>
      </c>
      <c r="H20" s="64">
        <v>40</v>
      </c>
      <c r="I20" s="75">
        <v>40</v>
      </c>
      <c r="J20" s="63"/>
    </row>
    <row r="21" ht="19.5" customHeight="1" spans="1:10">
      <c r="A21" s="65" t="s">
        <v>61</v>
      </c>
      <c r="B21" s="66"/>
      <c r="C21" s="66"/>
      <c r="D21" s="66"/>
      <c r="E21" s="66"/>
      <c r="F21" s="66"/>
      <c r="G21" s="66"/>
      <c r="H21" s="67">
        <f>SUM(H14:H20)+H7</f>
        <v>100</v>
      </c>
      <c r="I21" s="76">
        <f>J7+SUM(I14:I20)</f>
        <v>96.5737777777778</v>
      </c>
      <c r="J21" s="77"/>
    </row>
    <row r="22" ht="15" customHeight="1" spans="1:10">
      <c r="A22" s="68" t="s">
        <v>62</v>
      </c>
      <c r="B22" s="68"/>
      <c r="C22" s="68"/>
      <c r="D22" s="68"/>
      <c r="E22" s="68"/>
      <c r="F22" s="68"/>
      <c r="G22" s="68"/>
      <c r="H22" s="68"/>
      <c r="I22" s="68"/>
      <c r="J22" s="68"/>
    </row>
    <row r="23" ht="81" customHeight="1" spans="1:10">
      <c r="A23" s="69" t="s">
        <v>63</v>
      </c>
      <c r="B23" s="69"/>
      <c r="C23" s="69"/>
      <c r="D23" s="69"/>
      <c r="E23" s="69"/>
      <c r="F23" s="69"/>
      <c r="G23" s="69"/>
      <c r="H23" s="69"/>
      <c r="I23" s="69"/>
      <c r="J23" s="69"/>
    </row>
    <row r="24" spans="1:10">
      <c r="A24" s="70" t="s">
        <v>64</v>
      </c>
      <c r="B24" s="70"/>
      <c r="C24" s="70"/>
      <c r="D24" s="70"/>
      <c r="E24" s="70"/>
      <c r="F24" s="70"/>
      <c r="G24" s="70"/>
      <c r="H24" s="70"/>
      <c r="I24" s="70"/>
      <c r="J24" s="70"/>
    </row>
    <row r="25" spans="1:10">
      <c r="A25" s="70" t="s">
        <v>65</v>
      </c>
      <c r="B25" s="70"/>
      <c r="C25" s="70"/>
      <c r="D25" s="70"/>
      <c r="E25" s="70"/>
      <c r="F25" s="70"/>
      <c r="G25" s="70"/>
      <c r="H25" s="70"/>
      <c r="I25" s="70"/>
      <c r="J25" s="7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1:A12"/>
    <mergeCell ref="A13:A20"/>
    <mergeCell ref="B14:B18"/>
    <mergeCell ref="C14:C16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9" scale="5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2024-05-15T06:06:22Z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3FE5CC3102D447EA970786821C746871_13</vt:lpwstr>
  </property>
</Properties>
</file>