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<sst xmlns="http://schemas.openxmlformats.org/spreadsheetml/2006/main" count="69" uniqueCount="65">
  <si>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项目支出绩效自评表</t>
  </si>
  <si>
    <t>（2023年度）</t>
  </si>
  <si>
    <t>项目名称</t>
  </si>
  <si>
    <t>互联网接入服务项目（清河检察院）</t>
  </si>
  <si>
    <t>主管部门</t>
  </si>
  <si>
    <t>北京市人民检察院</t>
  </si>
  <si>
    <t>实施单位</t>
  </si>
  <si>
    <t>北京市人民检察院(本级)</t>
  </si>
  <si>
    <t>项目负责人</t>
  </si>
  <si>
    <t>张言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</si>
  <si>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</si>
  <si>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</si>
  <si>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</si>
  <si>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</si>
  <si>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</si>
  <si>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</si>
  <si>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</si>
  <si>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</si>
  <si>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</si>
  <si>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</si>
  <si>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</si>
  <si>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</si>
  <si>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</si>
  <si>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</si>
  <si>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</si>
  <si>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</si>
  <si>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通过租赁互联网线路，确保北京检察网系统打造为一站式的检务公开网上办事平台，为社会公众提供畅通稳定的政务服务；保障清河院对内、对外提供畅通服务；满足清河院利用互联网办公办案的工作需求。</t>
  </si>
  <si>
    <t xml:space="preserve"> 通过租赁互联网线路，确保北京检察网系统打造为一站式的检务公开网上办事平台，为社会公众提供畅通稳定的政务服务；清河院对内、对外网络服务畅通；满足了清河院利用互联网办公办案的工作需求。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</si>
  <si>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</si>
  <si>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</si>
  <si>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</si>
  <si>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</si>
  <si>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</si>
  <si>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</si>
  <si>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</si>
  <si>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</si>
  <si>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</si>
  <si>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清河院互联网接入带宽</t>
  </si>
  <si>
    <t>50Mbps</t>
  </si>
  <si>
    <t>质量指标</t>
  </si>
  <si>
    <t>网络可用率</t>
  </si>
  <si>
    <t>≥99.9%</t>
  </si>
  <si>
    <t>时效指标</t>
  </si>
  <si>
    <t>项目启动及完成及时性</t>
  </si>
  <si>
    <t>优</t>
  </si>
  <si>
    <t>1月份启动，12月完成</t>
  </si>
  <si>
    <t>成本指标（10分）</t>
  </si>
  <si>
    <t>经济成本指标</t>
  </si>
  <si>
    <t>项目总成本</t>
  </si>
  <si>
    <t>≤13.190000万元</t>
  </si>
  <si>
    <t>13.190000万元</t>
  </si>
  <si>
    <t>效
益
指
标
(30分)</t>
  </si>
  <si>
    <t>社会效益指标</t>
  </si>
  <si>
    <t>项目确保北京检察网系统打造为一站式的检务公开网上办事平台，为社会公众提供的政务服务畅通稳定；也确保在新带宽条件下，北京检察网系统对内、对外服务畅通；满足清河院利用互联网办公办案的工作需求。</t>
  </si>
  <si>
    <t>抽样调查显示7名业务干警反映网速比较慢、卡顿、不稳定。</t>
  </si>
  <si>
    <t>2022年，由独享专线改为标准版宽带专线后，网络通道由独享变为共享，50M速率没有变化，但是实际效果变慢。是否考虑并网云快线，搭载并行，服务费增加3万。</t>
  </si>
  <si>
    <t>满意度指标（10分）</t>
  </si>
  <si>
    <t>服务对象满意度指标</t>
  </si>
  <si>
    <t>抽样调查干警满意度</t>
  </si>
  <si>
    <t>≥90%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</si>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</sst>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32" applyNumberFormat="0" applyAlignment="0" applyProtection="0">
      <alignment vertical="center"/>
    </xf>
    <xf numFmtId="0" fontId="18" fillId="4" borderId="33" applyNumberFormat="0" applyAlignment="0" applyProtection="0">
      <alignment vertical="center"/>
    </xf>
    <xf numFmtId="0" fontId="19" fillId="4" borderId="32" applyNumberFormat="0" applyAlignment="0" applyProtection="0">
      <alignment vertical="center"/>
    </xf>
    <xf numFmtId="0" fontId="20" fillId="5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3" xfId="52" applyFont="1" applyBorder="1" applyAlignment="1">
      <alignment horizontal="center" vertical="center" textRotation="255"/>
    </xf>
    <xf numFmtId="0" fontId="5" fillId="0" borderId="14" xfId="52" applyFont="1" applyBorder="1" applyAlignment="1">
      <alignment horizontal="center" vertical="center" wrapText="1"/>
    </xf>
    <xf numFmtId="0" fontId="5" fillId="0" borderId="15" xfId="52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6" xfId="52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9" fontId="3" fillId="0" borderId="1" xfId="52" applyNumberFormat="1" applyFont="1" applyBorder="1" applyAlignment="1">
      <alignment horizontal="center" vertical="center"/>
    </xf>
    <xf numFmtId="0" fontId="5" fillId="0" borderId="19" xfId="52" applyFont="1" applyBorder="1" applyAlignment="1">
      <alignment horizontal="center" vertical="center" wrapText="1"/>
    </xf>
    <xf numFmtId="0" fontId="5" fillId="0" borderId="7" xfId="52" applyFont="1" applyBorder="1" applyAlignment="1">
      <alignment horizontal="center" vertical="center" wrapText="1"/>
    </xf>
    <xf numFmtId="0" fontId="3" fillId="0" borderId="20" xfId="52" applyFont="1" applyFill="1" applyBorder="1" applyAlignment="1">
      <alignment horizontal="left" vertical="center" wrapText="1"/>
    </xf>
    <xf numFmtId="0" fontId="3" fillId="0" borderId="21" xfId="52" applyFont="1" applyFill="1" applyBorder="1" applyAlignment="1">
      <alignment horizontal="left" vertical="center" wrapText="1"/>
    </xf>
    <xf numFmtId="0" fontId="3" fillId="0" borderId="1" xfId="52" applyFont="1" applyBorder="1" applyAlignment="1">
      <alignment horizontal="center" vertical="center" wrapText="1"/>
    </xf>
    <xf numFmtId="0" fontId="5" fillId="0" borderId="11" xfId="52" applyFont="1" applyBorder="1" applyAlignment="1">
      <alignment horizontal="center" vertical="center" wrapText="1"/>
    </xf>
    <xf numFmtId="0" fontId="5" fillId="0" borderId="22" xfId="52" applyFont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left" vertical="center" wrapText="1"/>
    </xf>
    <xf numFmtId="0" fontId="3" fillId="0" borderId="23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5" fillId="0" borderId="1" xfId="52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3" fillId="0" borderId="25" xfId="52" applyFont="1" applyBorder="1" applyAlignment="1">
      <alignment horizontal="center" vertical="center" wrapText="1"/>
    </xf>
    <xf numFmtId="0" fontId="3" fillId="0" borderId="26" xfId="52" applyFont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left" vertical="center" wrapText="1"/>
    </xf>
    <xf numFmtId="10" fontId="3" fillId="0" borderId="1" xfId="52" applyNumberFormat="1" applyFont="1" applyBorder="1" applyAlignment="1">
      <alignment horizontal="center" vertical="center"/>
    </xf>
    <xf numFmtId="0" fontId="4" fillId="0" borderId="20" xfId="52" applyFont="1" applyBorder="1" applyAlignment="1">
      <alignment horizontal="center" vertical="center"/>
    </xf>
    <xf numFmtId="0" fontId="4" fillId="0" borderId="27" xfId="52" applyFont="1" applyBorder="1" applyAlignment="1">
      <alignment horizontal="center" vertical="center"/>
    </xf>
    <xf numFmtId="0" fontId="3" fillId="0" borderId="26" xfId="52" applyFont="1" applyBorder="1" applyAlignment="1">
      <alignment horizontal="center" vertical="center"/>
    </xf>
    <xf numFmtId="0" fontId="7" fillId="0" borderId="0" xfId="52" applyFont="1" applyBorder="1" applyAlignment="1">
      <alignment horizontal="left" vertical="center"/>
    </xf>
    <xf numFmtId="0" fontId="7" fillId="0" borderId="0" xfId="52" applyFont="1" applyAlignment="1">
      <alignment horizontal="left" vertical="center" wrapText="1"/>
    </xf>
    <xf numFmtId="0" fontId="7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Border="1" applyAlignment="1">
      <alignment horizontal="center" vertical="center"/>
    </xf>
    <xf numFmtId="2" fontId="3" fillId="0" borderId="28" xfId="52" applyNumberFormat="1" applyFont="1" applyBorder="1" applyAlignment="1">
      <alignment horizontal="center" vertical="center"/>
    </xf>
    <xf numFmtId="0" fontId="8" fillId="0" borderId="28" xfId="52" applyFont="1" applyBorder="1" applyAlignment="1">
      <alignment horizontal="center" vertical="center" wrapText="1"/>
    </xf>
    <xf numFmtId="2" fontId="3" fillId="0" borderId="1" xfId="52" applyNumberFormat="1" applyFont="1" applyBorder="1" applyAlignment="1">
      <alignment horizontal="center" vertical="center"/>
    </xf>
    <xf numFmtId="2" fontId="4" fillId="0" borderId="21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19605" y="112903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70" workbookViewId="0">
      <selection activeCell="M13" sqref="M13"/>
    </sheetView>
  </sheetViews>
  <sheetFormatPr defaultColWidth="9" defaultRowHeight="14.4"/>
  <cols>
    <col min="1" max="1" width="7.53703703703704" style="1" customWidth="1"/>
    <col min="2" max="2" width="9.62962962962963" style="1" customWidth="1"/>
    <col min="3" max="3" width="10.5462962962963" style="1" customWidth="1"/>
    <col min="4" max="4" width="19.6296296296296" style="1" customWidth="1"/>
    <col min="5" max="5" width="16.1851851851852" style="1" customWidth="1"/>
    <col min="6" max="6" width="20.2777777777778" style="1" customWidth="1"/>
    <col min="7" max="7" width="16.462962962963" style="1" customWidth="1"/>
    <col min="8" max="9" width="10.3703703703704" style="1" customWidth="1"/>
    <col min="10" max="10" width="16.6296296296296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18010205511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0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13.19</v>
      </c>
      <c r="F7" s="17">
        <f>SUM(F8:F10)</f>
        <v>13.19</v>
      </c>
      <c r="G7" s="17">
        <f>SUM(G8:G10)</f>
        <v>13.19</v>
      </c>
      <c r="H7" s="18">
        <f>SUM(H8:H10)</f>
        <v>10</v>
      </c>
      <c r="I7" s="64">
        <f>G7/F7</f>
        <v>1</v>
      </c>
      <c r="J7" s="65">
        <f>G7/F7*H7</f>
        <v>10</v>
      </c>
    </row>
    <row r="8" ht="18.5" customHeight="1" spans="1:10">
      <c r="A8" s="15"/>
      <c r="B8" s="15"/>
      <c r="C8" s="15"/>
      <c r="D8" s="19" t="s">
        <v>19</v>
      </c>
      <c r="E8" s="17">
        <v>13.19</v>
      </c>
      <c r="F8" s="17">
        <v>13.19</v>
      </c>
      <c r="G8" s="17">
        <v>13.19</v>
      </c>
      <c r="H8" s="18">
        <v>10</v>
      </c>
      <c r="I8" s="64">
        <f>G8/F8</f>
        <v>1</v>
      </c>
      <c r="J8" s="65">
        <f>G8/F8*H8</f>
        <v>10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4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0"/>
      <c r="J10" s="15" t="s">
        <v>22</v>
      </c>
    </row>
    <row r="11" ht="17.5" customHeight="1" spans="1:10">
      <c r="A11" s="20" t="s">
        <v>23</v>
      </c>
      <c r="B11" s="21" t="s">
        <v>24</v>
      </c>
      <c r="C11" s="22"/>
      <c r="D11" s="22"/>
      <c r="E11" s="22"/>
      <c r="F11" s="23"/>
      <c r="G11" s="24" t="s">
        <v>25</v>
      </c>
      <c r="H11" s="25"/>
      <c r="I11" s="25"/>
      <c r="J11" s="66"/>
    </row>
    <row r="12" ht="102" customHeight="1" spans="1:10">
      <c r="A12" s="26"/>
      <c r="B12" s="27" t="s">
        <v>26</v>
      </c>
      <c r="C12" s="27"/>
      <c r="D12" s="27"/>
      <c r="E12" s="27"/>
      <c r="F12" s="27"/>
      <c r="G12" s="27" t="s">
        <v>27</v>
      </c>
      <c r="H12" s="27"/>
      <c r="I12" s="27"/>
      <c r="J12" s="27"/>
    </row>
    <row r="13" ht="31.2" spans="1:10">
      <c r="A13" s="28" t="s">
        <v>28</v>
      </c>
      <c r="B13" s="29" t="s">
        <v>29</v>
      </c>
      <c r="C13" s="30" t="s">
        <v>30</v>
      </c>
      <c r="D13" s="31" t="s">
        <v>31</v>
      </c>
      <c r="E13" s="32"/>
      <c r="F13" s="30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40" customHeight="1" spans="1:10">
      <c r="A14" s="33"/>
      <c r="B14" s="34" t="s">
        <v>35</v>
      </c>
      <c r="C14" s="35" t="s">
        <v>36</v>
      </c>
      <c r="D14" s="36" t="s">
        <v>37</v>
      </c>
      <c r="E14" s="36"/>
      <c r="F14" s="4" t="s">
        <v>38</v>
      </c>
      <c r="G14" s="4" t="s">
        <v>38</v>
      </c>
      <c r="H14" s="15">
        <v>10</v>
      </c>
      <c r="I14" s="67">
        <v>10</v>
      </c>
      <c r="J14" s="15"/>
    </row>
    <row r="15" ht="45" customHeight="1" spans="1:10">
      <c r="A15" s="33"/>
      <c r="B15" s="34"/>
      <c r="C15" s="37" t="s">
        <v>39</v>
      </c>
      <c r="D15" s="38" t="s">
        <v>40</v>
      </c>
      <c r="E15" s="39"/>
      <c r="F15" s="4" t="s">
        <v>41</v>
      </c>
      <c r="G15" s="40">
        <v>1</v>
      </c>
      <c r="H15" s="15">
        <v>20</v>
      </c>
      <c r="I15" s="67">
        <v>20</v>
      </c>
      <c r="J15" s="15"/>
    </row>
    <row r="16" ht="40" customHeight="1" spans="1:10">
      <c r="A16" s="33"/>
      <c r="B16" s="41"/>
      <c r="C16" s="42" t="s">
        <v>42</v>
      </c>
      <c r="D16" s="43" t="s">
        <v>43</v>
      </c>
      <c r="E16" s="44"/>
      <c r="F16" s="4" t="s">
        <v>44</v>
      </c>
      <c r="G16" s="45" t="s">
        <v>45</v>
      </c>
      <c r="H16" s="15">
        <v>10</v>
      </c>
      <c r="I16" s="67">
        <v>10</v>
      </c>
      <c r="J16" s="15"/>
    </row>
    <row r="17" ht="47" customHeight="1" spans="1:10">
      <c r="A17" s="33"/>
      <c r="B17" s="46" t="s">
        <v>46</v>
      </c>
      <c r="C17" s="47" t="s">
        <v>47</v>
      </c>
      <c r="D17" s="48" t="s">
        <v>48</v>
      </c>
      <c r="E17" s="49"/>
      <c r="F17" s="50" t="s">
        <v>49</v>
      </c>
      <c r="G17" s="30" t="s">
        <v>50</v>
      </c>
      <c r="H17" s="23">
        <v>10</v>
      </c>
      <c r="I17" s="67">
        <v>10</v>
      </c>
      <c r="J17" s="15"/>
    </row>
    <row r="18" ht="124" customHeight="1" spans="1:10">
      <c r="A18" s="33"/>
      <c r="B18" s="51" t="s">
        <v>51</v>
      </c>
      <c r="C18" s="51" t="s">
        <v>52</v>
      </c>
      <c r="D18" s="52" t="s">
        <v>53</v>
      </c>
      <c r="E18" s="53"/>
      <c r="F18" s="4" t="s">
        <v>44</v>
      </c>
      <c r="G18" s="45" t="s">
        <v>54</v>
      </c>
      <c r="H18" s="54">
        <v>30</v>
      </c>
      <c r="I18" s="68">
        <v>25</v>
      </c>
      <c r="J18" s="69" t="s">
        <v>55</v>
      </c>
    </row>
    <row r="19" ht="59" customHeight="1" spans="1:10">
      <c r="A19" s="55"/>
      <c r="B19" s="51" t="s">
        <v>56</v>
      </c>
      <c r="C19" s="51" t="s">
        <v>57</v>
      </c>
      <c r="D19" s="56" t="s">
        <v>58</v>
      </c>
      <c r="E19" s="56"/>
      <c r="F19" s="4" t="s">
        <v>59</v>
      </c>
      <c r="G19" s="57">
        <v>0.7586</v>
      </c>
      <c r="H19" s="45">
        <v>10</v>
      </c>
      <c r="I19" s="70">
        <v>8</v>
      </c>
      <c r="J19" s="45"/>
    </row>
    <row r="20" ht="19.5" customHeight="1" spans="1:10">
      <c r="A20" s="58" t="s">
        <v>60</v>
      </c>
      <c r="B20" s="59"/>
      <c r="C20" s="59"/>
      <c r="D20" s="59"/>
      <c r="E20" s="59"/>
      <c r="F20" s="59"/>
      <c r="G20" s="59"/>
      <c r="H20" s="60">
        <f>SUM(H14:H19)+H7</f>
        <v>100</v>
      </c>
      <c r="I20" s="71">
        <f>J7+SUM(I14:I19)</f>
        <v>93</v>
      </c>
      <c r="J20" s="72"/>
    </row>
    <row r="21" ht="15" customHeight="1" spans="1:10">
      <c r="A21" s="61" t="s">
        <v>61</v>
      </c>
      <c r="B21" s="61"/>
      <c r="C21" s="61"/>
      <c r="D21" s="61"/>
      <c r="E21" s="61"/>
      <c r="F21" s="61"/>
      <c r="G21" s="61"/>
      <c r="H21" s="61"/>
      <c r="I21" s="61"/>
      <c r="J21" s="61"/>
    </row>
    <row r="22" ht="81" customHeight="1" spans="1:10">
      <c r="A22" s="62" t="s">
        <v>62</v>
      </c>
      <c r="B22" s="62"/>
      <c r="C22" s="62"/>
      <c r="D22" s="62"/>
      <c r="E22" s="62"/>
      <c r="F22" s="62"/>
      <c r="G22" s="62"/>
      <c r="H22" s="62"/>
      <c r="I22" s="62"/>
      <c r="J22" s="62"/>
    </row>
    <row r="23" spans="1:10">
      <c r="A23" s="63" t="s">
        <v>63</v>
      </c>
      <c r="B23" s="63"/>
      <c r="C23" s="63"/>
      <c r="D23" s="63"/>
      <c r="E23" s="63"/>
      <c r="F23" s="63"/>
      <c r="G23" s="63"/>
      <c r="H23" s="63"/>
      <c r="I23" s="63"/>
      <c r="J23" s="63"/>
    </row>
    <row r="24" spans="1:10">
      <c r="A24" s="63" t="s">
        <v>64</v>
      </c>
      <c r="B24" s="63"/>
      <c r="C24" s="63"/>
      <c r="D24" s="63"/>
      <c r="E24" s="63"/>
      <c r="F24" s="63"/>
      <c r="G24" s="63"/>
      <c r="H24" s="63"/>
      <c r="I24" s="63"/>
      <c r="J24" s="6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2019-03-31T01:58:00Z</dcterms:created>
  <cp:lastPrinted>2021-03-08T13:57:00Z</cp:lastPrinted>
  <dcterms:modified xsi:type="dcterms:W3CDTF">2024-05-11T10:00:55Z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062C6794253C47BEB0863771BE9B74A9_13</vt:lpwstr>
  </property>
</Properties>
</file>