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/>
  </bookViews>
  <sheets>
    <sheet name="2023年项目支出绩效自评表 " sheetId="4" r:id="rId1"/>
  </sheets>
  <definedNames>
    <definedName name="_xlnm.Print_Area" localSheetId="0">'2023年项目支出绩效自评表 '!$A$1:$J$22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<sst xmlns="http://schemas.openxmlformats.org/spreadsheetml/2006/main" count="62" uniqueCount="58">
  <si>
    <t>项目支出绩效自评表</t>
  </si>
  <si>
    <t>（2023年度）</t>
  </si>
  <si>
    <t>项目名称</t>
  </si>
  <si>
    <t>延庆基地财政拨款项目</t>
  </si>
  <si>
    <t>主管部门</t>
  </si>
  <si>
    <t>北京市人民检察院</t>
  </si>
  <si>
    <t>实施单位</t>
  </si>
  <si>
    <t>北京市人民检察院(本级)</t>
  </si>
  <si>
    <t>项目负责人</t>
  </si>
  <si>
    <t>刘军红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</si>
  <si>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</si>
  <si>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</si>
  <si>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</si>
  <si>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</si>
  <si>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</si>
  <si>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</si>
  <si>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</si>
  <si>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</si>
  <si>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</si>
  <si>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</si>
  <si>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</si>
  <si>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 xml:space="preserve">     其他资金</t>
  </si>
  <si>
    <t>—</t>
  </si>
  <si>
    <t>年度总体目标</t>
  </si>
  <si>
    <t>预期目标</t>
  </si>
  <si>
    <t>实际完成情况</t>
  </si>
  <si>
    <t xml:space="preserve">保障全年延庆办案基地的运行费用。 </t>
  </si>
  <si>
    <t>通过项目实施，有效保障了全年延庆办案基地的运行费用。</t>
  </si>
  <si>
    <t>绩效指标</t>
  </si>
  <si>
    <t>一级指标</t>
  </si>
  <si>
    <t>二级指标</t>
  </si>
  <si>
    <t>三级指标</t>
  </si>
  <si>
    <t>年度指标值（A）</t>
  </si>
  <si>
    <t>全年实际值（B）</t>
  </si>
  <si>
    <t>偏差原因分析及改进措施</t>
  </si>
  <si>
    <t>产
出
指
标
(40分)</t>
  </si>
  <si>
    <t>质量指标</t>
  </si>
  <si>
    <t>保障全年延庆基地运营所需房屋维修及其他公用经费的需求。</t>
  </si>
  <si>
    <t>优</t>
  </si>
  <si>
    <t>完成18项工程维修改造升级类项目，保障了学院运行经费需求。</t>
  </si>
  <si>
    <t>因事故突发性，导致需求变化较大。下步将加强隐患排查，提高工作预见性。</t>
  </si>
  <si>
    <t>时效指标</t>
  </si>
  <si>
    <t>启动项目和完成及时性</t>
  </si>
  <si>
    <t>按计划在规定时间内及时完成了各项目。</t>
  </si>
  <si>
    <t>个别项目因经验不足导致时间拖延较久。</t>
  </si>
  <si>
    <t>成本指标（10分）</t>
  </si>
  <si>
    <t>经济成本指标</t>
  </si>
  <si>
    <t>项目总成本</t>
  </si>
  <si>
    <t>≤546.000000万元</t>
  </si>
  <si>
    <t>效
益
指
标
(40分)</t>
  </si>
  <si>
    <t>社会效益指标</t>
  </si>
  <si>
    <t>支撑延庆基地服务培训、保障基地正常运行等职能。</t>
  </si>
  <si>
    <t>有效提升基地服务水平、保障基地安全运行。</t>
  </si>
  <si>
    <t>总分：</t>
  </si>
  <si>
    <t>注：1.得分一档最高不能超过该指标分值上限。</t>
  </si>
  <si>
    <t xml:space="preserve">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。计算结果超5倍（含），按照30%扣减该指标分值；计算结果超3倍(含）低于5倍的，则按20%扣减；计算结果超2倍（含）低于3倍的，按10%扣减。
   定性指标得分按照以下方法评定：根据指标完成情况分为达成年度指标、部分达成年度指标且有一定效果、未达成年度指标且效果较差3档，分别按照该指标对应分值区间100%-80%（含80%）、80-60%（含60%）、60%-0%合理确定分值。</t>
  </si>
  <si>
    <t xml:space="preserve">    3.请在“偏差原因分析及改进措施”中说明偏离目标、不能完成目标的原因及拟采取的措施。</t>
  </si>
  <si>
    <t xml:space="preserve"> 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</si>
</sst>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000_ ;_ * \-#,##0.000000_ ;_ * &quot;-&quot;??_ ;_ @_ "/>
  </numFmts>
  <fonts count="27">
    <font>
      <sz val="11"/>
      <color theme="1"/>
      <name val="宋体"/>
      <charset val="134"/>
      <scheme val="minor"/>
    </font>
    <font>
      <sz val="16"/>
      <color rgb="FF000000"/>
      <name val="宋体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b/>
      <sz val="12"/>
      <color rgb="FF000000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sz val="10.5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theme="1"/>
      </top>
      <bottom style="thin">
        <color auto="1"/>
      </bottom>
      <diagonal/>
    </border>
    <border>
      <left style="thin">
        <color auto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theme="1"/>
      </right>
      <top/>
      <bottom/>
      <diagonal/>
    </border>
    <border>
      <left style="thin">
        <color theme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theme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theme="1"/>
      </right>
      <top/>
      <bottom style="thin">
        <color auto="1"/>
      </bottom>
      <diagonal/>
    </border>
    <border>
      <left/>
      <right style="thin">
        <color theme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auto="1"/>
      </bottom>
      <diagonal/>
    </border>
    <border>
      <left/>
      <right style="thin">
        <color theme="1"/>
      </right>
      <top style="thin">
        <color theme="1"/>
      </top>
      <bottom style="thin">
        <color auto="1"/>
      </bottom>
      <diagonal/>
    </border>
    <border>
      <left/>
      <right/>
      <top/>
      <bottom style="thin">
        <color theme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2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29" applyNumberFormat="0" applyFill="0" applyAlignment="0" applyProtection="0">
      <alignment vertical="center"/>
    </xf>
    <xf numFmtId="0" fontId="14" fillId="0" borderId="29" applyNumberFormat="0" applyFill="0" applyAlignment="0" applyProtection="0">
      <alignment vertical="center"/>
    </xf>
    <xf numFmtId="0" fontId="15" fillId="0" borderId="3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31" applyNumberFormat="0" applyAlignment="0" applyProtection="0">
      <alignment vertical="center"/>
    </xf>
    <xf numFmtId="0" fontId="17" fillId="4" borderId="32" applyNumberFormat="0" applyAlignment="0" applyProtection="0">
      <alignment vertical="center"/>
    </xf>
    <xf numFmtId="0" fontId="18" fillId="4" borderId="31" applyNumberFormat="0" applyAlignment="0" applyProtection="0">
      <alignment vertical="center"/>
    </xf>
    <xf numFmtId="0" fontId="19" fillId="5" borderId="33" applyNumberFormat="0" applyAlignment="0" applyProtection="0">
      <alignment vertical="center"/>
    </xf>
    <xf numFmtId="0" fontId="20" fillId="0" borderId="34" applyNumberFormat="0" applyFill="0" applyAlignment="0" applyProtection="0">
      <alignment vertical="center"/>
    </xf>
    <xf numFmtId="0" fontId="21" fillId="0" borderId="3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9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5" fillId="0" borderId="0"/>
  </cellStyleXfs>
  <cellXfs count="76">
    <xf numFmtId="0" fontId="0" fillId="0" borderId="0" xfId="0">
      <alignment vertical="center"/>
    </xf>
    <xf numFmtId="0" fontId="0" fillId="0" borderId="0" xfId="52">
      <alignment vertical="center"/>
    </xf>
    <xf numFmtId="0" fontId="1" fillId="0" borderId="0" xfId="52" applyFont="1" applyAlignment="1">
      <alignment horizontal="center" vertical="center" wrapText="1"/>
    </xf>
    <xf numFmtId="0" fontId="2" fillId="0" borderId="0" xfId="52" applyFont="1" applyBorder="1" applyAlignment="1">
      <alignment horizontal="center" vertical="center" wrapText="1"/>
    </xf>
    <xf numFmtId="0" fontId="3" fillId="0" borderId="1" xfId="52" applyFont="1" applyBorder="1" applyAlignment="1">
      <alignment horizontal="center" vertical="center"/>
    </xf>
    <xf numFmtId="0" fontId="3" fillId="0" borderId="1" xfId="52" applyFont="1" applyBorder="1" applyAlignment="1">
      <alignment horizontal="left" vertical="center"/>
    </xf>
    <xf numFmtId="0" fontId="3" fillId="0" borderId="1" xfId="52" applyFont="1" applyBorder="1" applyAlignment="1">
      <alignment horizontal="justify" vertical="center" wrapText="1"/>
    </xf>
    <xf numFmtId="0" fontId="0" fillId="0" borderId="1" xfId="52" applyFont="1" applyBorder="1" applyAlignment="1">
      <alignment horizontal="center" vertical="center"/>
    </xf>
    <xf numFmtId="0" fontId="0" fillId="0" borderId="1" xfId="52" applyBorder="1" applyAlignment="1">
      <alignment horizontal="center" vertical="center"/>
    </xf>
    <xf numFmtId="0" fontId="0" fillId="0" borderId="2" xfId="52" applyBorder="1" applyAlignment="1">
      <alignment horizontal="left" vertical="center"/>
    </xf>
    <xf numFmtId="0" fontId="0" fillId="0" borderId="3" xfId="52" applyBorder="1" applyAlignment="1">
      <alignment horizontal="left" vertical="center"/>
    </xf>
    <xf numFmtId="0" fontId="0" fillId="0" borderId="4" xfId="52" applyBorder="1" applyAlignment="1">
      <alignment horizontal="left" vertical="center"/>
    </xf>
    <xf numFmtId="0" fontId="0" fillId="0" borderId="1" xfId="52" applyBorder="1" applyAlignment="1">
      <alignment horizontal="left" vertical="center"/>
    </xf>
    <xf numFmtId="0" fontId="3" fillId="0" borderId="5" xfId="52" applyFont="1" applyBorder="1" applyAlignment="1">
      <alignment horizontal="center" vertical="center" wrapText="1"/>
    </xf>
    <xf numFmtId="0" fontId="4" fillId="0" borderId="5" xfId="52" applyFont="1" applyBorder="1" applyAlignment="1">
      <alignment horizontal="center" vertical="center"/>
    </xf>
    <xf numFmtId="0" fontId="3" fillId="0" borderId="6" xfId="52" applyFont="1" applyBorder="1" applyAlignment="1">
      <alignment horizontal="center" vertical="center" wrapText="1"/>
    </xf>
    <xf numFmtId="0" fontId="3" fillId="0" borderId="6" xfId="52" applyFont="1" applyBorder="1" applyAlignment="1">
      <alignment horizontal="justify" vertical="center"/>
    </xf>
    <xf numFmtId="176" fontId="3" fillId="0" borderId="6" xfId="49" applyNumberFormat="1" applyFont="1" applyBorder="1" applyAlignment="1">
      <alignment horizontal="left" vertical="center"/>
    </xf>
    <xf numFmtId="43" fontId="3" fillId="0" borderId="6" xfId="49" applyNumberFormat="1" applyFont="1" applyBorder="1" applyAlignment="1">
      <alignment horizontal="left" vertical="center"/>
    </xf>
    <xf numFmtId="0" fontId="3" fillId="0" borderId="6" xfId="52" applyFont="1" applyBorder="1" applyAlignment="1">
      <alignment horizontal="left" vertical="center"/>
    </xf>
    <xf numFmtId="176" fontId="5" fillId="0" borderId="6" xfId="49" applyNumberFormat="1" applyFont="1" applyBorder="1" applyAlignment="1">
      <alignment horizontal="left" vertical="center"/>
    </xf>
    <xf numFmtId="0" fontId="3" fillId="0" borderId="7" xfId="52" applyFont="1" applyBorder="1" applyAlignment="1">
      <alignment horizontal="center" vertical="center" textRotation="255"/>
    </xf>
    <xf numFmtId="0" fontId="3" fillId="0" borderId="8" xfId="52" applyFont="1" applyBorder="1" applyAlignment="1">
      <alignment horizontal="center" vertical="center" wrapText="1"/>
    </xf>
    <xf numFmtId="0" fontId="3" fillId="0" borderId="9" xfId="52" applyFont="1" applyBorder="1" applyAlignment="1">
      <alignment horizontal="center" vertical="center" wrapText="1"/>
    </xf>
    <xf numFmtId="0" fontId="3" fillId="0" borderId="10" xfId="52" applyFont="1" applyBorder="1" applyAlignment="1">
      <alignment horizontal="center" vertical="center" wrapText="1"/>
    </xf>
    <xf numFmtId="43" fontId="3" fillId="0" borderId="8" xfId="49" applyNumberFormat="1" applyFont="1" applyBorder="1" applyAlignment="1">
      <alignment horizontal="center" vertical="center"/>
    </xf>
    <xf numFmtId="43" fontId="3" fillId="0" borderId="9" xfId="49" applyNumberFormat="1" applyFont="1" applyBorder="1" applyAlignment="1">
      <alignment horizontal="center" vertical="center"/>
    </xf>
    <xf numFmtId="0" fontId="3" fillId="0" borderId="5" xfId="52" applyFont="1" applyBorder="1" applyAlignment="1">
      <alignment horizontal="center" vertical="center" textRotation="255"/>
    </xf>
    <xf numFmtId="0" fontId="3" fillId="0" borderId="6" xfId="52" applyFont="1" applyBorder="1" applyAlignment="1">
      <alignment horizontal="left" vertical="center" wrapText="1"/>
    </xf>
    <xf numFmtId="0" fontId="3" fillId="0" borderId="11" xfId="52" applyFont="1" applyBorder="1" applyAlignment="1">
      <alignment horizontal="center" vertical="center" textRotation="255"/>
    </xf>
    <xf numFmtId="0" fontId="3" fillId="0" borderId="12" xfId="52" applyFont="1" applyBorder="1" applyAlignment="1">
      <alignment horizontal="center" vertical="center" wrapText="1"/>
    </xf>
    <xf numFmtId="0" fontId="3" fillId="0" borderId="6" xfId="52" applyFont="1" applyBorder="1" applyAlignment="1">
      <alignment horizontal="center" vertical="center"/>
    </xf>
    <xf numFmtId="0" fontId="3" fillId="0" borderId="8" xfId="52" applyFont="1" applyBorder="1" applyAlignment="1">
      <alignment horizontal="center" vertical="center"/>
    </xf>
    <xf numFmtId="0" fontId="3" fillId="0" borderId="10" xfId="52" applyFont="1" applyBorder="1" applyAlignment="1">
      <alignment horizontal="center" vertical="center"/>
    </xf>
    <xf numFmtId="0" fontId="3" fillId="0" borderId="1" xfId="52" applyFont="1" applyBorder="1" applyAlignment="1">
      <alignment horizontal="center" vertical="center" textRotation="255"/>
    </xf>
    <xf numFmtId="0" fontId="6" fillId="0" borderId="13" xfId="52" applyFont="1" applyBorder="1" applyAlignment="1">
      <alignment horizontal="center" vertical="center" wrapText="1"/>
    </xf>
    <xf numFmtId="0" fontId="6" fillId="0" borderId="14" xfId="52" applyFont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left" vertical="center" wrapText="1"/>
    </xf>
    <xf numFmtId="0" fontId="5" fillId="0" borderId="16" xfId="0" applyFont="1" applyFill="1" applyBorder="1" applyAlignment="1">
      <alignment horizontal="left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5" fillId="0" borderId="6" xfId="52" applyFont="1" applyBorder="1" applyAlignment="1">
      <alignment horizontal="center" vertical="center" wrapText="1"/>
    </xf>
    <xf numFmtId="0" fontId="6" fillId="0" borderId="17" xfId="52" applyFont="1" applyBorder="1" applyAlignment="1">
      <alignment horizontal="center" vertical="center" wrapText="1"/>
    </xf>
    <xf numFmtId="0" fontId="6" fillId="0" borderId="7" xfId="52" applyFont="1" applyBorder="1" applyAlignment="1">
      <alignment horizontal="center" vertical="center" wrapText="1"/>
    </xf>
    <xf numFmtId="0" fontId="3" fillId="0" borderId="18" xfId="52" applyFont="1" applyFill="1" applyBorder="1" applyAlignment="1">
      <alignment horizontal="left" vertical="center" wrapText="1"/>
    </xf>
    <xf numFmtId="0" fontId="3" fillId="0" borderId="19" xfId="52" applyFont="1" applyFill="1" applyBorder="1" applyAlignment="1">
      <alignment horizontal="left" vertical="center" wrapText="1"/>
    </xf>
    <xf numFmtId="0" fontId="3" fillId="0" borderId="6" xfId="52" applyFont="1" applyFill="1" applyBorder="1" applyAlignment="1">
      <alignment horizontal="center" vertical="center" wrapText="1"/>
    </xf>
    <xf numFmtId="0" fontId="6" fillId="0" borderId="20" xfId="52" applyFont="1" applyBorder="1" applyAlignment="1">
      <alignment horizontal="center" vertical="center" wrapText="1"/>
    </xf>
    <xf numFmtId="0" fontId="6" fillId="0" borderId="21" xfId="52" applyFont="1" applyBorder="1" applyAlignment="1">
      <alignment horizontal="center" vertical="center" wrapText="1"/>
    </xf>
    <xf numFmtId="0" fontId="3" fillId="0" borderId="15" xfId="52" applyFont="1" applyFill="1" applyBorder="1" applyAlignment="1">
      <alignment horizontal="left" vertical="center" wrapText="1"/>
    </xf>
    <xf numFmtId="0" fontId="3" fillId="0" borderId="22" xfId="52" applyFont="1" applyFill="1" applyBorder="1" applyAlignment="1">
      <alignment horizontal="left" vertical="center" wrapText="1"/>
    </xf>
    <xf numFmtId="0" fontId="3" fillId="0" borderId="5" xfId="52" applyFont="1" applyBorder="1" applyAlignment="1">
      <alignment horizontal="center" vertical="center"/>
    </xf>
    <xf numFmtId="0" fontId="3" fillId="0" borderId="6" xfId="52" applyFont="1" applyFill="1" applyBorder="1" applyAlignment="1">
      <alignment horizontal="center" vertical="center"/>
    </xf>
    <xf numFmtId="0" fontId="5" fillId="0" borderId="10" xfId="52" applyFont="1" applyBorder="1" applyAlignment="1">
      <alignment horizontal="center" vertical="center" wrapText="1"/>
    </xf>
    <xf numFmtId="0" fontId="6" fillId="0" borderId="1" xfId="52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23" xfId="0" applyFont="1" applyFill="1" applyBorder="1" applyAlignment="1">
      <alignment horizontal="left" vertical="center" wrapText="1"/>
    </xf>
    <xf numFmtId="0" fontId="3" fillId="0" borderId="24" xfId="52" applyFont="1" applyFill="1" applyBorder="1" applyAlignment="1">
      <alignment horizontal="center" vertical="center" wrapText="1"/>
    </xf>
    <xf numFmtId="0" fontId="5" fillId="0" borderId="25" xfId="52" applyFont="1" applyBorder="1" applyAlignment="1">
      <alignment horizontal="center" vertical="center" wrapText="1"/>
    </xf>
    <xf numFmtId="0" fontId="4" fillId="0" borderId="18" xfId="52" applyFont="1" applyBorder="1" applyAlignment="1">
      <alignment horizontal="center" vertical="center"/>
    </xf>
    <xf numFmtId="0" fontId="4" fillId="0" borderId="26" xfId="52" applyFont="1" applyBorder="1" applyAlignment="1">
      <alignment horizontal="center" vertical="center"/>
    </xf>
    <xf numFmtId="0" fontId="3" fillId="0" borderId="27" xfId="52" applyFont="1" applyBorder="1" applyAlignment="1">
      <alignment horizontal="center" vertical="center"/>
    </xf>
    <xf numFmtId="0" fontId="7" fillId="0" borderId="0" xfId="52" applyFont="1" applyBorder="1" applyAlignment="1">
      <alignment horizontal="left" vertical="center"/>
    </xf>
    <xf numFmtId="0" fontId="7" fillId="0" borderId="0" xfId="52" applyFont="1" applyAlignment="1">
      <alignment horizontal="left" vertical="center" wrapText="1"/>
    </xf>
    <xf numFmtId="0" fontId="7" fillId="0" borderId="0" xfId="52" applyFont="1" applyAlignment="1">
      <alignment vertical="center"/>
    </xf>
    <xf numFmtId="10" fontId="3" fillId="0" borderId="6" xfId="51" applyNumberFormat="1" applyFont="1" applyBorder="1" applyAlignment="1">
      <alignment horizontal="center" vertical="center"/>
    </xf>
    <xf numFmtId="2" fontId="3" fillId="0" borderId="6" xfId="1" applyNumberFormat="1" applyFont="1" applyBorder="1" applyAlignment="1">
      <alignment horizontal="center" vertical="center" wrapText="1"/>
    </xf>
    <xf numFmtId="43" fontId="3" fillId="0" borderId="10" xfId="49" applyNumberFormat="1" applyFont="1" applyBorder="1" applyAlignment="1">
      <alignment horizontal="center" vertical="center"/>
    </xf>
    <xf numFmtId="0" fontId="3" fillId="0" borderId="7" xfId="52" applyFont="1" applyBorder="1" applyAlignment="1">
      <alignment horizontal="center" vertical="center" wrapText="1"/>
    </xf>
    <xf numFmtId="2" fontId="5" fillId="0" borderId="8" xfId="52" applyNumberFormat="1" applyFont="1" applyBorder="1" applyAlignment="1">
      <alignment horizontal="center" vertical="center"/>
    </xf>
    <xf numFmtId="0" fontId="3" fillId="0" borderId="1" xfId="52" applyFont="1" applyBorder="1" applyAlignment="1">
      <alignment vertical="center" wrapText="1"/>
    </xf>
    <xf numFmtId="2" fontId="5" fillId="0" borderId="6" xfId="52" applyNumberFormat="1" applyFont="1" applyBorder="1" applyAlignment="1">
      <alignment horizontal="center" vertical="center"/>
    </xf>
    <xf numFmtId="0" fontId="3" fillId="0" borderId="5" xfId="52" applyFont="1" applyBorder="1" applyAlignment="1">
      <alignment vertical="center" wrapText="1"/>
    </xf>
    <xf numFmtId="2" fontId="5" fillId="0" borderId="24" xfId="52" applyNumberFormat="1" applyFont="1" applyBorder="1" applyAlignment="1">
      <alignment horizontal="center" vertical="center"/>
    </xf>
    <xf numFmtId="0" fontId="3" fillId="0" borderId="24" xfId="52" applyFont="1" applyBorder="1" applyAlignment="1">
      <alignment horizontal="center" vertical="center" wrapText="1"/>
    </xf>
    <xf numFmtId="2" fontId="4" fillId="0" borderId="19" xfId="1" applyNumberFormat="1" applyFont="1" applyBorder="1" applyAlignment="1">
      <alignment horizontal="center" vertical="center"/>
    </xf>
    <xf numFmtId="2" fontId="4" fillId="0" borderId="5" xfId="1" applyNumberFormat="1" applyFont="1" applyBorder="1" applyAlignment="1">
      <alignment horizontal="center" vertical="center"/>
    </xf>
  </cellXfs>
  <cellStyles count="5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千位分隔 2" xfId="49"/>
    <cellStyle name="常规 5" xfId="50"/>
    <cellStyle name="百分比 2" xfId="51"/>
    <cellStyle name="常规 3" xfId="52"/>
    <cellStyle name="常规 2" xfId="53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5</xdr:row>
      <xdr:rowOff>12700</xdr:rowOff>
    </xdr:from>
    <xdr:to>
      <xdr:col>3</xdr:col>
      <xdr:colOff>1923142</xdr:colOff>
      <xdr:row>5</xdr:row>
      <xdr:rowOff>326572</xdr:rowOff>
    </xdr:to>
    <xdr:cxnSp>
      <xdr:nvCxnSpPr>
        <xdr:cNvPr id="2" name="直接连接符 1"/>
        <xdr:cNvCxnSpPr/>
      </xdr:nvCxnSpPr>
      <xdr:spPr>
        <a:xfrm>
          <a:off x="1919605" y="1129030"/>
          <a:ext cx="1327150" cy="3136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2"/>
  <sheetViews>
    <sheetView tabSelected="1" view="pageBreakPreview" zoomScaleNormal="70" workbookViewId="0">
      <selection activeCell="A1" sqref="$A1:$XFD1"/>
    </sheetView>
  </sheetViews>
  <sheetFormatPr defaultColWidth="9" defaultRowHeight="14.4"/>
  <cols>
    <col min="1" max="1" width="7.53703703703704" style="1" customWidth="1"/>
    <col min="2" max="2" width="9.62962962962963" style="1" customWidth="1"/>
    <col min="3" max="3" width="10.5462962962963" style="1" customWidth="1"/>
    <col min="4" max="4" width="19.6296296296296" style="1" customWidth="1"/>
    <col min="5" max="5" width="16.1851851851852" style="1" customWidth="1"/>
    <col min="6" max="6" width="20.2777777777778" style="1" customWidth="1"/>
    <col min="7" max="7" width="16.462962962963" style="1" customWidth="1"/>
    <col min="8" max="9" width="10.3703703703704" style="1" customWidth="1"/>
    <col min="10" max="10" width="16.6296296296296" style="1" customWidth="1"/>
    <col min="11" max="11" width="10.4444444444444" style="1" customWidth="1"/>
    <col min="12" max="16384" width="9" style="1"/>
  </cols>
  <sheetData>
    <row r="1" ht="21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7.5" customHeight="1" spans="1:10">
      <c r="A3" s="4" t="s">
        <v>2</v>
      </c>
      <c r="B3" s="4"/>
      <c r="C3" s="4"/>
      <c r="D3" s="5" t="s">
        <v>3</v>
      </c>
      <c r="E3" s="5"/>
      <c r="F3" s="5"/>
      <c r="G3" s="5"/>
      <c r="H3" s="5"/>
      <c r="I3" s="5"/>
      <c r="J3" s="5"/>
    </row>
    <row r="4" ht="17.5" customHeight="1" spans="1:10">
      <c r="A4" s="4" t="s">
        <v>4</v>
      </c>
      <c r="B4" s="4"/>
      <c r="C4" s="4"/>
      <c r="D4" s="5" t="s">
        <v>5</v>
      </c>
      <c r="E4" s="5"/>
      <c r="F4" s="5"/>
      <c r="G4" s="4" t="s">
        <v>6</v>
      </c>
      <c r="H4" s="6" t="s">
        <v>7</v>
      </c>
      <c r="I4" s="6"/>
      <c r="J4" s="6"/>
    </row>
    <row r="5" ht="17.5" customHeight="1" spans="1:10">
      <c r="A5" s="7" t="s">
        <v>8</v>
      </c>
      <c r="B5" s="8"/>
      <c r="C5" s="8"/>
      <c r="D5" s="9" t="s">
        <v>9</v>
      </c>
      <c r="E5" s="10"/>
      <c r="F5" s="11"/>
      <c r="G5" s="7" t="s">
        <v>10</v>
      </c>
      <c r="H5" s="12">
        <v>58762431</v>
      </c>
      <c r="I5" s="12"/>
      <c r="J5" s="12"/>
    </row>
    <row r="6" ht="37.5" customHeight="1" spans="1:10">
      <c r="A6" s="13" t="s">
        <v>11</v>
      </c>
      <c r="B6" s="13"/>
      <c r="C6" s="13"/>
      <c r="D6" s="14"/>
      <c r="E6" s="13" t="s">
        <v>12</v>
      </c>
      <c r="F6" s="13" t="s">
        <v>13</v>
      </c>
      <c r="G6" s="13" t="s">
        <v>14</v>
      </c>
      <c r="H6" s="13" t="s">
        <v>15</v>
      </c>
      <c r="I6" s="13" t="s">
        <v>16</v>
      </c>
      <c r="J6" s="50" t="s">
        <v>17</v>
      </c>
    </row>
    <row r="7" ht="18.5" customHeight="1" spans="1:10">
      <c r="A7" s="15"/>
      <c r="B7" s="15"/>
      <c r="C7" s="15"/>
      <c r="D7" s="16" t="s">
        <v>18</v>
      </c>
      <c r="E7" s="17">
        <f>SUM(E8:E10)</f>
        <v>546</v>
      </c>
      <c r="F7" s="17">
        <v>525.691171</v>
      </c>
      <c r="G7" s="17">
        <f>SUM(G8:G10)</f>
        <v>525.691171</v>
      </c>
      <c r="H7" s="18">
        <f>SUM(H8:H10)</f>
        <v>10</v>
      </c>
      <c r="I7" s="64">
        <f>G7/F7</f>
        <v>1</v>
      </c>
      <c r="J7" s="65">
        <f>G7/F7*H7</f>
        <v>10</v>
      </c>
    </row>
    <row r="8" ht="18.5" customHeight="1" spans="1:10">
      <c r="A8" s="15"/>
      <c r="B8" s="15"/>
      <c r="C8" s="15"/>
      <c r="D8" s="19" t="s">
        <v>19</v>
      </c>
      <c r="E8" s="17">
        <v>546</v>
      </c>
      <c r="F8" s="17">
        <v>525.691171</v>
      </c>
      <c r="G8" s="20">
        <v>525.691171</v>
      </c>
      <c r="H8" s="18">
        <v>10</v>
      </c>
      <c r="I8" s="64">
        <f>G8/F8</f>
        <v>1</v>
      </c>
      <c r="J8" s="65">
        <f>G8/F8*H8</f>
        <v>10</v>
      </c>
    </row>
    <row r="9" ht="18.5" customHeight="1" spans="1:10">
      <c r="A9" s="15"/>
      <c r="B9" s="15"/>
      <c r="C9" s="15"/>
      <c r="D9" s="19" t="s">
        <v>20</v>
      </c>
      <c r="E9" s="17"/>
      <c r="F9" s="17"/>
      <c r="G9" s="17"/>
      <c r="H9" s="15">
        <v>0</v>
      </c>
      <c r="I9" s="64"/>
      <c r="J9" s="15"/>
    </row>
    <row r="10" ht="18.5" customHeight="1" spans="1:10">
      <c r="A10" s="15"/>
      <c r="B10" s="15"/>
      <c r="C10" s="15"/>
      <c r="D10" s="19" t="s">
        <v>21</v>
      </c>
      <c r="E10" s="17"/>
      <c r="F10" s="17"/>
      <c r="G10" s="17"/>
      <c r="H10" s="15">
        <v>0</v>
      </c>
      <c r="I10" s="31"/>
      <c r="J10" s="15" t="s">
        <v>22</v>
      </c>
    </row>
    <row r="11" ht="17.5" customHeight="1" spans="1:10">
      <c r="A11" s="21" t="s">
        <v>23</v>
      </c>
      <c r="B11" s="22" t="s">
        <v>24</v>
      </c>
      <c r="C11" s="23"/>
      <c r="D11" s="23"/>
      <c r="E11" s="23"/>
      <c r="F11" s="24"/>
      <c r="G11" s="25" t="s">
        <v>25</v>
      </c>
      <c r="H11" s="26"/>
      <c r="I11" s="26"/>
      <c r="J11" s="66"/>
    </row>
    <row r="12" ht="102" customHeight="1" spans="1:10">
      <c r="A12" s="27"/>
      <c r="B12" s="28" t="s">
        <v>26</v>
      </c>
      <c r="C12" s="28"/>
      <c r="D12" s="28"/>
      <c r="E12" s="28"/>
      <c r="F12" s="28"/>
      <c r="G12" s="28" t="s">
        <v>27</v>
      </c>
      <c r="H12" s="28"/>
      <c r="I12" s="28"/>
      <c r="J12" s="28"/>
    </row>
    <row r="13" ht="31.2" spans="1:10">
      <c r="A13" s="29" t="s">
        <v>28</v>
      </c>
      <c r="B13" s="30" t="s">
        <v>29</v>
      </c>
      <c r="C13" s="31" t="s">
        <v>30</v>
      </c>
      <c r="D13" s="32" t="s">
        <v>31</v>
      </c>
      <c r="E13" s="33"/>
      <c r="F13" s="31" t="s">
        <v>32</v>
      </c>
      <c r="G13" s="15" t="s">
        <v>33</v>
      </c>
      <c r="H13" s="15" t="s">
        <v>15</v>
      </c>
      <c r="I13" s="15" t="s">
        <v>17</v>
      </c>
      <c r="J13" s="67" t="s">
        <v>34</v>
      </c>
    </row>
    <row r="14" ht="57" customHeight="1" spans="1:10">
      <c r="A14" s="34"/>
      <c r="B14" s="35" t="s">
        <v>35</v>
      </c>
      <c r="C14" s="36" t="s">
        <v>36</v>
      </c>
      <c r="D14" s="37" t="s">
        <v>37</v>
      </c>
      <c r="E14" s="38"/>
      <c r="F14" s="4" t="s">
        <v>38</v>
      </c>
      <c r="G14" s="39" t="s">
        <v>39</v>
      </c>
      <c r="H14" s="40">
        <v>20</v>
      </c>
      <c r="I14" s="68">
        <v>15</v>
      </c>
      <c r="J14" s="69" t="s">
        <v>40</v>
      </c>
    </row>
    <row r="15" ht="40" customHeight="1" spans="1:10">
      <c r="A15" s="34"/>
      <c r="B15" s="41"/>
      <c r="C15" s="42" t="s">
        <v>41</v>
      </c>
      <c r="D15" s="43" t="s">
        <v>42</v>
      </c>
      <c r="E15" s="44"/>
      <c r="F15" s="4" t="s">
        <v>38</v>
      </c>
      <c r="G15" s="45" t="s">
        <v>43</v>
      </c>
      <c r="H15" s="40">
        <v>20</v>
      </c>
      <c r="I15" s="70">
        <v>17</v>
      </c>
      <c r="J15" s="71" t="s">
        <v>44</v>
      </c>
    </row>
    <row r="16" ht="47" customHeight="1" spans="1:10">
      <c r="A16" s="34"/>
      <c r="B16" s="46" t="s">
        <v>45</v>
      </c>
      <c r="C16" s="47" t="s">
        <v>46</v>
      </c>
      <c r="D16" s="48" t="s">
        <v>47</v>
      </c>
      <c r="E16" s="49"/>
      <c r="F16" s="50" t="s">
        <v>48</v>
      </c>
      <c r="G16" s="51">
        <f>G7</f>
        <v>525.691171</v>
      </c>
      <c r="H16" s="52">
        <v>10</v>
      </c>
      <c r="I16" s="70">
        <v>10</v>
      </c>
      <c r="J16" s="15"/>
    </row>
    <row r="17" ht="90" customHeight="1" spans="1:10">
      <c r="A17" s="34"/>
      <c r="B17" s="53" t="s">
        <v>49</v>
      </c>
      <c r="C17" s="53" t="s">
        <v>50</v>
      </c>
      <c r="D17" s="54" t="s">
        <v>51</v>
      </c>
      <c r="E17" s="55"/>
      <c r="F17" s="4" t="s">
        <v>38</v>
      </c>
      <c r="G17" s="56" t="s">
        <v>52</v>
      </c>
      <c r="H17" s="57">
        <v>40</v>
      </c>
      <c r="I17" s="72">
        <v>40</v>
      </c>
      <c r="J17" s="73"/>
    </row>
    <row r="18" ht="19.5" customHeight="1" spans="1:10">
      <c r="A18" s="58" t="s">
        <v>53</v>
      </c>
      <c r="B18" s="59"/>
      <c r="C18" s="59"/>
      <c r="D18" s="59"/>
      <c r="E18" s="59"/>
      <c r="F18" s="59"/>
      <c r="G18" s="59"/>
      <c r="H18" s="60">
        <f>SUM(H14:H17)+H7</f>
        <v>100</v>
      </c>
      <c r="I18" s="74">
        <f>J7+SUM(I14:I17)</f>
        <v>92</v>
      </c>
      <c r="J18" s="75"/>
    </row>
    <row r="19" ht="15" customHeight="1" spans="1:10">
      <c r="A19" s="61" t="s">
        <v>54</v>
      </c>
      <c r="B19" s="61"/>
      <c r="C19" s="61"/>
      <c r="D19" s="61"/>
      <c r="E19" s="61"/>
      <c r="F19" s="61"/>
      <c r="G19" s="61"/>
      <c r="H19" s="61"/>
      <c r="I19" s="61"/>
      <c r="J19" s="61"/>
    </row>
    <row r="20" ht="81" customHeight="1" spans="1:10">
      <c r="A20" s="62" t="s">
        <v>55</v>
      </c>
      <c r="B20" s="62"/>
      <c r="C20" s="62"/>
      <c r="D20" s="62"/>
      <c r="E20" s="62"/>
      <c r="F20" s="62"/>
      <c r="G20" s="62"/>
      <c r="H20" s="62"/>
      <c r="I20" s="62"/>
      <c r="J20" s="62"/>
    </row>
    <row r="21" spans="1:10">
      <c r="A21" s="63" t="s">
        <v>56</v>
      </c>
      <c r="B21" s="63"/>
      <c r="C21" s="63"/>
      <c r="D21" s="63"/>
      <c r="E21" s="63"/>
      <c r="F21" s="63"/>
      <c r="G21" s="63"/>
      <c r="H21" s="63"/>
      <c r="I21" s="63"/>
      <c r="J21" s="63"/>
    </row>
    <row r="22" spans="1:10">
      <c r="A22" s="63" t="s">
        <v>57</v>
      </c>
      <c r="B22" s="63"/>
      <c r="C22" s="63"/>
      <c r="D22" s="63"/>
      <c r="E22" s="63"/>
      <c r="F22" s="63"/>
      <c r="G22" s="63"/>
      <c r="H22" s="63"/>
      <c r="I22" s="63"/>
      <c r="J22" s="63"/>
    </row>
  </sheetData>
  <mergeCells count="29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D13:E13"/>
    <mergeCell ref="D14:E14"/>
    <mergeCell ref="D15:E15"/>
    <mergeCell ref="D16:E16"/>
    <mergeCell ref="D17:E17"/>
    <mergeCell ref="A18:G18"/>
    <mergeCell ref="I18:J18"/>
    <mergeCell ref="A19:J19"/>
    <mergeCell ref="A20:J20"/>
    <mergeCell ref="A21:J21"/>
    <mergeCell ref="A22:J22"/>
    <mergeCell ref="A11:A12"/>
    <mergeCell ref="A13:A17"/>
    <mergeCell ref="B14:B15"/>
    <mergeCell ref="A6:C10"/>
  </mergeCells>
  <printOptions horizontalCentered="1"/>
  <pageMargins left="0.708661417322835" right="0.708661417322835" top="0.748031496062992" bottom="0.748031496062992" header="0.31496062992126" footer="0.31496062992126"/>
  <pageSetup paperSize="9" scale="7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2023年项目支出绩效自评表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　　　　　　</cp:lastModifiedBy>
  <dcterms:created xsi:type="dcterms:W3CDTF">2019-03-30T09:58:00Z</dcterms:created>
  <cp:lastPrinted>2021-03-07T21:57:00Z</cp:lastPrinted>
  <dcterms:modified xsi:type="dcterms:W3CDTF">2024-05-15T05:18:50Z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6126722C378C44A98838A82A1F549A86_13</vt:lpwstr>
  </property>
</Properties>
</file>