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191" windowHeight="8580"/>
  </bookViews>
  <sheets>
    <sheet name="2023年项目支出绩效自评表 " sheetId="4" r:id="rId1"/>
  </sheets>
  <definedNames>
    <definedName name="_xlnm.Print_Area" localSheetId="0">'2023年项目支出绩效自评表 '!$A$1:$J$26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<sst xmlns="http://schemas.openxmlformats.org/spreadsheetml/2006/main" count="75" uniqueCount="66">
  <si>
    <t>项目支出绩效自评表</t>
  </si>
  <si>
    <t>（2023年度）</t>
  </si>
  <si>
    <t>项目名称</t>
  </si>
  <si>
    <t>北京市检察机关信息系统平台维护服务项目</t>
  </si>
  <si>
    <t>主管部门</t>
  </si>
  <si>
    <t>北京市人民检察院</t>
  </si>
  <si>
    <t>实施单位</t>
  </si>
  <si>
    <t>北京市人民检察院(本级)</t>
  </si>
  <si>
    <t>项目负责人</t>
  </si>
  <si>
    <t>曹佳玉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</si>
  <si>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</si>
  <si>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</si>
  <si>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</si>
  <si>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</si>
  <si>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</si>
  <si>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</si>
  <si>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</si>
  <si>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</si>
  <si>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</si>
  <si>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</si>
  <si>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</si>
  <si>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</si>
  <si>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</si>
  <si>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</si>
  <si>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</si>
  <si>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</si>
  <si>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对北京市检察院信息系统承担安全稳定运行的责任，为全市检察院机关4000余名干警提供7×24小时不间断的信息应用服务。通过运维公司提供的技术、业务、人力等资源，运用信息化运维项目管理方法，实现年度信息化运维各项工作目标，保障全市检察机关各项工作的顺利进行。</t>
  </si>
  <si>
    <t xml:space="preserve">  保障了北京市检察院信息系统安全稳定运行，较好地实现了年度信息化运维各项工作目标。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</si>
  <si>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</si>
  <si>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</si>
  <si>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</si>
  <si>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</si>
  <si>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</si>
  <si>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</si>
  <si>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</si>
  <si>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</si>
  <si>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数量指标</t>
  </si>
  <si>
    <t>运维系统数量</t>
  </si>
  <si>
    <t>≥50个</t>
  </si>
  <si>
    <t>质量指标</t>
  </si>
  <si>
    <t>系统可靠性</t>
  </si>
  <si>
    <t>≥99.99%</t>
  </si>
  <si>
    <t>系统可用性</t>
  </si>
  <si>
    <t>对机房基础环境、基础网络环境、数据和网络安全、应用系统、软件升级、视频会议、检务中心、互联网公开听证、门禁系统、派驻监管场所、软件与设备维护等方面进行规范化运维，提升信息系统的稳定性和可持续性，提高运维服务的管理水平。</t>
  </si>
  <si>
    <t>优</t>
  </si>
  <si>
    <t>全年度机房基础环境运行稳定、整洁有序。网络和安全一切正常，业务数据定期备份，应用系统运行稳定，视频会议、检务中心、听证室等保障工作完成度良好，无故障记录。</t>
  </si>
  <si>
    <t>7*24小时保障时间</t>
  </si>
  <si>
    <t>为了实现7x24小时的保障，运维团队加强值班制度，确保任何时间都有专业人员待命解答和处理可能出现的问题。</t>
  </si>
  <si>
    <t>时效指标</t>
  </si>
  <si>
    <t>项目启动和完成及时性</t>
  </si>
  <si>
    <t>运维项目已按时启动和完成</t>
  </si>
  <si>
    <t>成本指标（10分）</t>
  </si>
  <si>
    <t>经济成本指标</t>
  </si>
  <si>
    <t>项目总成本</t>
  </si>
  <si>
    <t>404万元</t>
  </si>
  <si>
    <t>403.5万元</t>
  </si>
  <si>
    <t>效
益
指
标
(40分)</t>
  </si>
  <si>
    <t>社会效益指标</t>
  </si>
  <si>
    <t>保障业务、信息、队伍、检务四大应用系统稳定运行，确保各项数据安全。按照运维任务实施年度的运维工作，做好运维体系的持续改进和优化。</t>
  </si>
  <si>
    <t>全年四大应用系统运行稳定，及时开展数据备份工作，保障业务数据安全无丢失。年度运维计划完成率达到95%，所有关键任务均按时完成。</t>
  </si>
  <si>
    <t>设备巡检记录中存在个别巡检记录内容不详细的情况，下一步将加强人员培训并规范记录填写流程，以确保各项内容被详细记录。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</si>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</sst>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15" fillId="0" borderId="30" applyNumberFormat="0" applyFill="0" applyAlignment="0" applyProtection="0">
      <alignment vertical="center"/>
    </xf>
    <xf numFmtId="0" fontId="16" fillId="0" borderId="3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2" applyNumberFormat="0" applyAlignment="0" applyProtection="0">
      <alignment vertical="center"/>
    </xf>
    <xf numFmtId="0" fontId="18" fillId="5" borderId="33" applyNumberFormat="0" applyAlignment="0" applyProtection="0">
      <alignment vertical="center"/>
    </xf>
    <xf numFmtId="0" fontId="19" fillId="5" borderId="32" applyNumberFormat="0" applyAlignment="0" applyProtection="0">
      <alignment vertical="center"/>
    </xf>
    <xf numFmtId="0" fontId="20" fillId="6" borderId="34" applyNumberFormat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0" fillId="0" borderId="2" xfId="51" applyBorder="1" applyAlignment="1">
      <alignment horizontal="left" vertical="center"/>
    </xf>
    <xf numFmtId="0" fontId="0" fillId="0" borderId="3" xfId="51" applyBorder="1" applyAlignment="1">
      <alignment horizontal="left" vertical="center"/>
    </xf>
    <xf numFmtId="0" fontId="0" fillId="0" borderId="4" xfId="51" applyBorder="1" applyAlignment="1">
      <alignment horizontal="left" vertical="center"/>
    </xf>
    <xf numFmtId="0" fontId="0" fillId="0" borderId="1" xfId="5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4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6" fontId="3" fillId="0" borderId="6" xfId="53" applyNumberFormat="1" applyFont="1" applyBorder="1" applyAlignment="1">
      <alignment horizontal="left" vertical="center"/>
    </xf>
    <xf numFmtId="43" fontId="3" fillId="0" borderId="6" xfId="53" applyNumberFormat="1" applyFont="1" applyBorder="1" applyAlignment="1">
      <alignment horizontal="left" vertical="center"/>
    </xf>
    <xf numFmtId="0" fontId="3" fillId="0" borderId="6" xfId="51" applyFont="1" applyBorder="1" applyAlignment="1">
      <alignment horizontal="left" vertical="center"/>
    </xf>
    <xf numFmtId="177" fontId="5" fillId="2" borderId="1" xfId="0" applyNumberFormat="1" applyFont="1" applyFill="1" applyBorder="1" applyAlignment="1" applyProtection="1">
      <alignment horizontal="righ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11" xfId="51" applyFont="1" applyBorder="1" applyAlignment="1">
      <alignment horizontal="center" vertical="center" textRotation="255"/>
    </xf>
    <xf numFmtId="0" fontId="3" fillId="0" borderId="12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center" vertical="center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3" fillId="0" borderId="13" xfId="51" applyFont="1" applyBorder="1" applyAlignment="1">
      <alignment horizontal="center" vertical="center" textRotation="255"/>
    </xf>
    <xf numFmtId="0" fontId="6" fillId="0" borderId="14" xfId="51" applyFont="1" applyBorder="1" applyAlignment="1">
      <alignment horizontal="center" vertical="center" wrapText="1"/>
    </xf>
    <xf numFmtId="0" fontId="6" fillId="0" borderId="15" xfId="5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1" xfId="51" applyFont="1" applyFill="1" applyBorder="1" applyAlignment="1">
      <alignment horizontal="center" vertical="center"/>
    </xf>
    <xf numFmtId="0" fontId="3" fillId="0" borderId="10" xfId="51" applyFont="1" applyFill="1" applyBorder="1" applyAlignment="1">
      <alignment horizontal="center" vertical="center"/>
    </xf>
    <xf numFmtId="0" fontId="3" fillId="0" borderId="6" xfId="5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6" fillId="0" borderId="18" xfId="51" applyFont="1" applyBorder="1" applyAlignment="1">
      <alignment horizontal="center" vertical="center" wrapText="1"/>
    </xf>
    <xf numFmtId="0" fontId="3" fillId="0" borderId="10" xfId="51" applyFont="1" applyFill="1" applyBorder="1" applyAlignment="1">
      <alignment horizontal="center" vertical="center" wrapText="1"/>
    </xf>
    <xf numFmtId="0" fontId="6" fillId="0" borderId="19" xfId="51" applyFont="1" applyBorder="1" applyAlignment="1">
      <alignment horizontal="center" vertical="center" wrapText="1"/>
    </xf>
    <xf numFmtId="0" fontId="6" fillId="0" borderId="7" xfId="51" applyFont="1" applyBorder="1" applyAlignment="1">
      <alignment horizontal="center" vertical="center" wrapText="1"/>
    </xf>
    <xf numFmtId="0" fontId="3" fillId="0" borderId="20" xfId="51" applyFont="1" applyFill="1" applyBorder="1" applyAlignment="1">
      <alignment horizontal="left" vertical="center" wrapText="1"/>
    </xf>
    <xf numFmtId="0" fontId="3" fillId="0" borderId="21" xfId="51" applyFont="1" applyFill="1" applyBorder="1" applyAlignment="1">
      <alignment horizontal="left" vertical="center" wrapText="1"/>
    </xf>
    <xf numFmtId="0" fontId="6" fillId="0" borderId="11" xfId="51" applyFont="1" applyBorder="1" applyAlignment="1">
      <alignment horizontal="center" vertical="center" wrapText="1"/>
    </xf>
    <xf numFmtId="0" fontId="6" fillId="0" borderId="22" xfId="51" applyFont="1" applyBorder="1" applyAlignment="1">
      <alignment horizontal="center" vertical="center" wrapText="1"/>
    </xf>
    <xf numFmtId="0" fontId="3" fillId="0" borderId="16" xfId="51" applyFont="1" applyFill="1" applyBorder="1" applyAlignment="1">
      <alignment horizontal="left" vertical="center" wrapText="1"/>
    </xf>
    <xf numFmtId="0" fontId="3" fillId="0" borderId="23" xfId="51" applyFont="1" applyFill="1" applyBorder="1" applyAlignment="1">
      <alignment horizontal="left" vertical="center" wrapText="1"/>
    </xf>
    <xf numFmtId="0" fontId="3" fillId="0" borderId="5" xfId="51" applyFont="1" applyFill="1" applyBorder="1" applyAlignment="1">
      <alignment horizontal="center" vertical="center"/>
    </xf>
    <xf numFmtId="0" fontId="3" fillId="0" borderId="6" xfId="51" applyFont="1" applyFill="1" applyBorder="1" applyAlignment="1">
      <alignment horizontal="center" vertical="center"/>
    </xf>
    <xf numFmtId="0" fontId="6" fillId="0" borderId="1" xfId="5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3" fillId="0" borderId="25" xfId="51" applyFont="1" applyFill="1" applyBorder="1" applyAlignment="1">
      <alignment horizontal="center" vertical="center" wrapText="1"/>
    </xf>
    <xf numFmtId="0" fontId="3" fillId="0" borderId="26" xfId="51" applyFont="1" applyFill="1" applyBorder="1" applyAlignment="1">
      <alignment horizontal="center" vertical="center" wrapText="1"/>
    </xf>
    <xf numFmtId="0" fontId="4" fillId="0" borderId="20" xfId="51" applyFont="1" applyBorder="1" applyAlignment="1">
      <alignment horizontal="center" vertical="center"/>
    </xf>
    <xf numFmtId="0" fontId="4" fillId="0" borderId="27" xfId="51" applyFont="1" applyBorder="1" applyAlignment="1">
      <alignment horizontal="center" vertical="center"/>
    </xf>
    <xf numFmtId="43" fontId="3" fillId="0" borderId="28" xfId="51" applyNumberFormat="1" applyFont="1" applyBorder="1" applyAlignment="1">
      <alignment horizontal="center" vertical="center"/>
    </xf>
    <xf numFmtId="0" fontId="8" fillId="0" borderId="0" xfId="51" applyFont="1" applyBorder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49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2" fontId="3" fillId="0" borderId="6" xfId="51" applyNumberFormat="1" applyFont="1" applyFill="1" applyBorder="1" applyAlignment="1">
      <alignment horizontal="center" vertical="center"/>
    </xf>
    <xf numFmtId="2" fontId="3" fillId="0" borderId="25" xfId="51" applyNumberFormat="1" applyFont="1" applyFill="1" applyBorder="1" applyAlignment="1">
      <alignment horizontal="center" vertical="center"/>
    </xf>
    <xf numFmtId="2" fontId="4" fillId="0" borderId="21" xfId="1" applyNumberFormat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24050" y="1130935"/>
          <a:ext cx="132969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view="pageBreakPreview" zoomScale="85" zoomScaleNormal="70" topLeftCell="E20" workbookViewId="0">
      <selection activeCell="O11" sqref="O11"/>
    </sheetView>
  </sheetViews>
  <sheetFormatPr defaultColWidth="9" defaultRowHeight="14.4"/>
  <cols>
    <col min="1" max="1" width="7.55555555555556" style="1" customWidth="1"/>
    <col min="2" max="2" width="9.66666666666667" style="1" customWidth="1"/>
    <col min="3" max="3" width="10.5555555555556" style="1" customWidth="1"/>
    <col min="4" max="4" width="19.6666666666667" style="1" customWidth="1"/>
    <col min="5" max="5" width="16.2222222222222" style="1" customWidth="1"/>
    <col min="6" max="6" width="20.2222222222222" style="1" customWidth="1"/>
    <col min="7" max="7" width="26.1111111111111" style="1" customWidth="1"/>
    <col min="8" max="9" width="10.3333333333333" style="1" customWidth="1"/>
    <col min="10" max="10" width="16.6666666666667" style="1" customWidth="1"/>
    <col min="11" max="11" width="10.4444444444444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58762566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66" t="s">
        <v>17</v>
      </c>
    </row>
    <row r="7" ht="18.45" customHeight="1" spans="1:10">
      <c r="A7" s="15"/>
      <c r="B7" s="15"/>
      <c r="C7" s="15"/>
      <c r="D7" s="16" t="s">
        <v>18</v>
      </c>
      <c r="E7" s="17">
        <f>SUM(E8:E10)</f>
        <v>404</v>
      </c>
      <c r="F7" s="17">
        <f>SUM(F8:F10)</f>
        <v>403.5</v>
      </c>
      <c r="G7" s="17">
        <f>SUM(G8:G10)</f>
        <v>403.5</v>
      </c>
      <c r="H7" s="18">
        <f>SUM(H8:H10)</f>
        <v>10</v>
      </c>
      <c r="I7" s="67">
        <f>G7/F7</f>
        <v>1</v>
      </c>
      <c r="J7" s="68">
        <f>G7/F7*H7</f>
        <v>10</v>
      </c>
    </row>
    <row r="8" ht="18.45" customHeight="1" spans="1:10">
      <c r="A8" s="15"/>
      <c r="B8" s="15"/>
      <c r="C8" s="15"/>
      <c r="D8" s="19" t="s">
        <v>19</v>
      </c>
      <c r="E8" s="17">
        <v>404</v>
      </c>
      <c r="F8" s="17">
        <v>403.5</v>
      </c>
      <c r="G8" s="20">
        <v>403.5</v>
      </c>
      <c r="H8" s="18">
        <v>10</v>
      </c>
      <c r="I8" s="67">
        <f>G8/F8</f>
        <v>1</v>
      </c>
      <c r="J8" s="68">
        <f>G8/F8*H8</f>
        <v>10</v>
      </c>
    </row>
    <row r="9" ht="18.45" customHeight="1" spans="1:10">
      <c r="A9" s="15"/>
      <c r="B9" s="15"/>
      <c r="C9" s="15"/>
      <c r="D9" s="19" t="s">
        <v>20</v>
      </c>
      <c r="E9" s="17"/>
      <c r="F9" s="17"/>
      <c r="G9" s="17"/>
      <c r="H9" s="15">
        <v>0</v>
      </c>
      <c r="I9" s="67"/>
      <c r="J9" s="15"/>
    </row>
    <row r="10" ht="18.45" customHeight="1" spans="1:10">
      <c r="A10" s="15"/>
      <c r="B10" s="15"/>
      <c r="C10" s="15"/>
      <c r="D10" s="19" t="s">
        <v>21</v>
      </c>
      <c r="E10" s="17"/>
      <c r="F10" s="17"/>
      <c r="G10" s="17"/>
      <c r="H10" s="15">
        <v>0</v>
      </c>
      <c r="I10" s="31"/>
      <c r="J10" s="15" t="s">
        <v>22</v>
      </c>
    </row>
    <row r="11" ht="17.55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69"/>
    </row>
    <row r="12" ht="102" customHeight="1" spans="1:10">
      <c r="A12" s="27"/>
      <c r="B12" s="28" t="s">
        <v>26</v>
      </c>
      <c r="C12" s="28"/>
      <c r="D12" s="28"/>
      <c r="E12" s="28"/>
      <c r="F12" s="28"/>
      <c r="G12" s="28" t="s">
        <v>27</v>
      </c>
      <c r="H12" s="28"/>
      <c r="I12" s="28"/>
      <c r="J12" s="28"/>
    </row>
    <row r="13" ht="31.2" spans="1:10">
      <c r="A13" s="29" t="s">
        <v>28</v>
      </c>
      <c r="B13" s="30" t="s">
        <v>29</v>
      </c>
      <c r="C13" s="31" t="s">
        <v>30</v>
      </c>
      <c r="D13" s="32" t="s">
        <v>31</v>
      </c>
      <c r="E13" s="33"/>
      <c r="F13" s="31" t="s">
        <v>32</v>
      </c>
      <c r="G13" s="15" t="s">
        <v>33</v>
      </c>
      <c r="H13" s="15" t="s">
        <v>15</v>
      </c>
      <c r="I13" s="15" t="s">
        <v>17</v>
      </c>
      <c r="J13" s="15" t="s">
        <v>34</v>
      </c>
    </row>
    <row r="14" ht="40.05" customHeight="1" spans="1:10">
      <c r="A14" s="34"/>
      <c r="B14" s="35" t="s">
        <v>35</v>
      </c>
      <c r="C14" s="36" t="s">
        <v>36</v>
      </c>
      <c r="D14" s="37" t="s">
        <v>37</v>
      </c>
      <c r="E14" s="37"/>
      <c r="F14" s="38" t="s">
        <v>38</v>
      </c>
      <c r="G14" s="39" t="s">
        <v>38</v>
      </c>
      <c r="H14" s="40">
        <v>5</v>
      </c>
      <c r="I14" s="70">
        <v>5</v>
      </c>
      <c r="J14" s="40"/>
    </row>
    <row r="15" ht="40.05" customHeight="1" spans="1:10">
      <c r="A15" s="34"/>
      <c r="B15" s="35"/>
      <c r="C15" s="36" t="s">
        <v>39</v>
      </c>
      <c r="D15" s="41" t="s">
        <v>40</v>
      </c>
      <c r="E15" s="42"/>
      <c r="F15" s="38" t="s">
        <v>41</v>
      </c>
      <c r="G15" s="39" t="s">
        <v>41</v>
      </c>
      <c r="H15" s="40">
        <v>5</v>
      </c>
      <c r="I15" s="70">
        <v>5</v>
      </c>
      <c r="J15" s="40"/>
    </row>
    <row r="16" ht="40.05" customHeight="1" spans="1:10">
      <c r="A16" s="34"/>
      <c r="B16" s="35"/>
      <c r="C16" s="43"/>
      <c r="D16" s="41" t="s">
        <v>42</v>
      </c>
      <c r="E16" s="42"/>
      <c r="F16" s="38" t="s">
        <v>41</v>
      </c>
      <c r="G16" s="39" t="s">
        <v>41</v>
      </c>
      <c r="H16" s="40">
        <v>5</v>
      </c>
      <c r="I16" s="70">
        <v>5</v>
      </c>
      <c r="J16" s="40"/>
    </row>
    <row r="17" ht="109.2" spans="1:10">
      <c r="A17" s="34"/>
      <c r="B17" s="35"/>
      <c r="C17" s="43"/>
      <c r="D17" s="41" t="s">
        <v>43</v>
      </c>
      <c r="E17" s="42"/>
      <c r="F17" s="38" t="s">
        <v>44</v>
      </c>
      <c r="G17" s="44" t="s">
        <v>45</v>
      </c>
      <c r="H17" s="40">
        <v>10</v>
      </c>
      <c r="I17" s="70">
        <v>10</v>
      </c>
      <c r="J17" s="40"/>
    </row>
    <row r="18" ht="78" spans="1:10">
      <c r="A18" s="34"/>
      <c r="B18" s="35"/>
      <c r="C18" s="43"/>
      <c r="D18" s="41" t="s">
        <v>46</v>
      </c>
      <c r="E18" s="42"/>
      <c r="F18" s="38" t="s">
        <v>44</v>
      </c>
      <c r="G18" s="44" t="s">
        <v>47</v>
      </c>
      <c r="H18" s="40">
        <v>10</v>
      </c>
      <c r="I18" s="70">
        <v>10</v>
      </c>
      <c r="J18" s="40"/>
    </row>
    <row r="19" ht="40.05" customHeight="1" spans="1:10">
      <c r="A19" s="34"/>
      <c r="B19" s="45"/>
      <c r="C19" s="46" t="s">
        <v>48</v>
      </c>
      <c r="D19" s="47" t="s">
        <v>49</v>
      </c>
      <c r="E19" s="48"/>
      <c r="F19" s="38" t="s">
        <v>44</v>
      </c>
      <c r="G19" s="40" t="s">
        <v>50</v>
      </c>
      <c r="H19" s="40">
        <v>5</v>
      </c>
      <c r="I19" s="70">
        <v>5</v>
      </c>
      <c r="J19" s="40"/>
    </row>
    <row r="20" ht="46.95" customHeight="1" spans="1:10">
      <c r="A20" s="34"/>
      <c r="B20" s="49" t="s">
        <v>51</v>
      </c>
      <c r="C20" s="50" t="s">
        <v>52</v>
      </c>
      <c r="D20" s="51" t="s">
        <v>53</v>
      </c>
      <c r="E20" s="52"/>
      <c r="F20" s="53" t="s">
        <v>54</v>
      </c>
      <c r="G20" s="54" t="s">
        <v>55</v>
      </c>
      <c r="H20" s="44">
        <v>10</v>
      </c>
      <c r="I20" s="70">
        <v>10</v>
      </c>
      <c r="J20" s="40"/>
    </row>
    <row r="21" ht="202.2" customHeight="1" spans="1:10">
      <c r="A21" s="34"/>
      <c r="B21" s="55" t="s">
        <v>56</v>
      </c>
      <c r="C21" s="55" t="s">
        <v>57</v>
      </c>
      <c r="D21" s="56" t="s">
        <v>58</v>
      </c>
      <c r="E21" s="57"/>
      <c r="F21" s="38" t="s">
        <v>44</v>
      </c>
      <c r="G21" s="58" t="s">
        <v>59</v>
      </c>
      <c r="H21" s="59">
        <v>40</v>
      </c>
      <c r="I21" s="71">
        <v>34</v>
      </c>
      <c r="J21" s="58" t="s">
        <v>60</v>
      </c>
    </row>
    <row r="22" ht="19.5" customHeight="1" spans="1:10">
      <c r="A22" s="60" t="s">
        <v>61</v>
      </c>
      <c r="B22" s="61"/>
      <c r="C22" s="61"/>
      <c r="D22" s="61"/>
      <c r="E22" s="61"/>
      <c r="F22" s="61"/>
      <c r="G22" s="61"/>
      <c r="H22" s="62">
        <f>SUM(H14:H21)+H7</f>
        <v>100</v>
      </c>
      <c r="I22" s="72">
        <f>J7+SUM(I14:I21)</f>
        <v>94</v>
      </c>
      <c r="J22" s="73"/>
    </row>
    <row r="23" ht="15" customHeight="1" spans="1:10">
      <c r="A23" s="63" t="s">
        <v>62</v>
      </c>
      <c r="B23" s="63"/>
      <c r="C23" s="63"/>
      <c r="D23" s="63"/>
      <c r="E23" s="63"/>
      <c r="F23" s="63"/>
      <c r="G23" s="63"/>
      <c r="H23" s="63"/>
      <c r="I23" s="63"/>
      <c r="J23" s="63"/>
    </row>
    <row r="24" ht="81" customHeight="1" spans="1:10">
      <c r="A24" s="64" t="s">
        <v>63</v>
      </c>
      <c r="B24" s="64"/>
      <c r="C24" s="64"/>
      <c r="D24" s="64"/>
      <c r="E24" s="64"/>
      <c r="F24" s="64"/>
      <c r="G24" s="64"/>
      <c r="H24" s="64"/>
      <c r="I24" s="64"/>
      <c r="J24" s="64"/>
    </row>
    <row r="25" spans="1:10">
      <c r="A25" s="65" t="s">
        <v>64</v>
      </c>
      <c r="B25" s="65"/>
      <c r="C25" s="65"/>
      <c r="D25" s="65"/>
      <c r="E25" s="65"/>
      <c r="F25" s="65"/>
      <c r="G25" s="65"/>
      <c r="H25" s="65"/>
      <c r="I25" s="65"/>
      <c r="J25" s="65"/>
    </row>
    <row r="26" spans="1:10">
      <c r="A26" s="65" t="s">
        <v>65</v>
      </c>
      <c r="B26" s="65"/>
      <c r="C26" s="65"/>
      <c r="D26" s="65"/>
      <c r="E26" s="65"/>
      <c r="F26" s="65"/>
      <c r="G26" s="65"/>
      <c r="H26" s="65"/>
      <c r="I26" s="65"/>
      <c r="J26" s="65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I22:J22"/>
    <mergeCell ref="A23:J23"/>
    <mergeCell ref="A24:J24"/>
    <mergeCell ref="A25:J25"/>
    <mergeCell ref="A26:J26"/>
    <mergeCell ref="A11:A12"/>
    <mergeCell ref="A13:A21"/>
    <mergeCell ref="B14:B19"/>
    <mergeCell ref="C15:C18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47" orientation="landscape"/>
  <headerFooter/>
  <rowBreaks count="2" manualBreakCount="2">
    <brk id="26" max="16383" man="1"/>
    <brk id="26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2019-03-29T09:58:00Z</dcterms:created>
  <cp:lastPrinted>2021-03-06T21:57:00Z</cp:lastPrinted>
  <dcterms:modified xsi:type="dcterms:W3CDTF">2024-05-15T06:07:03Z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1210081E7E2D42F29A278B0B13B73000_13</vt:lpwstr>
  </property>
</Properties>
</file>