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<sst xmlns="http://schemas.openxmlformats.org/spreadsheetml/2006/main" count="72" uniqueCount="68">
  <si>
    <t>项目支出绩效自评表</t>
  </si>
  <si>
    <t>（2023年度）</t>
  </si>
  <si>
    <t>项目名称</t>
  </si>
  <si>
    <t>警服日常换装</t>
  </si>
  <si>
    <t>主管部门</t>
  </si>
  <si>
    <t>北京市人民检察院</t>
  </si>
  <si>
    <t>实施单位</t>
  </si>
  <si>
    <t>北京市人民检察院(本级)</t>
  </si>
  <si>
    <t>项目负责人</t>
  </si>
  <si>
    <t>杨利军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</si>
  <si>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</si>
  <si>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</si>
  <si>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</si>
  <si>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</si>
  <si>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</si>
  <si>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</si>
  <si>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</si>
  <si>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</si>
  <si>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</si>
  <si>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</si>
  <si>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</si>
  <si>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</si>
  <si>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</si>
  <si>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</si>
  <si>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</si>
  <si>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</si>
  <si>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依据全市检察机关2023年在职及预计新增司法警察人数,按照公安部有关警服配备标准，统一购置更换警服。以规范警务人员着装，加强警容风纪，树立人民警察良好形象。</t>
  </si>
  <si>
    <t xml:space="preserve"> 完成2023年司法警察服装购置工作，并于2023年底前送货。通过统一配发警服，规范警务人员着装，加强警容风纪，树立人民警察良好形象。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</si>
  <si>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</si>
  <si>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</si>
  <si>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</si>
  <si>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</si>
  <si>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</si>
  <si>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</si>
  <si>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</si>
  <si>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</si>
  <si>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</si>
  <si>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服装质量符合要求</t>
  </si>
  <si>
    <t>优</t>
  </si>
  <si>
    <t>产品质量符合合同中对标准的要求</t>
  </si>
  <si>
    <t>数量指标</t>
  </si>
  <si>
    <t>配发人数</t>
  </si>
  <si>
    <t>250套</t>
  </si>
  <si>
    <t>229套</t>
  </si>
  <si>
    <t>预计数与实际招录数据存在差异，以实际招录人数为准，因此存在差异。</t>
  </si>
  <si>
    <t>时效指标</t>
  </si>
  <si>
    <t>项目启动和完成及时性</t>
  </si>
  <si>
    <t>项目启动及时，完成时限符合既定要求</t>
  </si>
  <si>
    <t>时间把控稍显紧张</t>
  </si>
  <si>
    <t>成本指标（10分）</t>
  </si>
  <si>
    <t>经济成本指标</t>
  </si>
  <si>
    <t>项目总成本</t>
  </si>
  <si>
    <t>≤87.156524万元</t>
  </si>
  <si>
    <t>87.156524万元</t>
  </si>
  <si>
    <t>效
益
指
标
(30分)</t>
  </si>
  <si>
    <t>社会效益指标</t>
  </si>
  <si>
    <t>统一购置更换警服。以规范警务人员着装，加强警容风纪，树立人民警察良好形象。</t>
  </si>
  <si>
    <t>达到了规范人员着装、维护检察形象的既定目标</t>
  </si>
  <si>
    <t>受服装标准限额要求，随着物价水平提高，服装质量标准有待提高。</t>
  </si>
  <si>
    <t>满意度指标
（10分）</t>
  </si>
  <si>
    <t>服务对象满意度指标</t>
  </si>
  <si>
    <t>着装干警满意度</t>
  </si>
  <si>
    <t>≥85%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</si>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</sst>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4" applyNumberFormat="0" applyAlignment="0" applyProtection="0">
      <alignment vertical="center"/>
    </xf>
    <xf numFmtId="0" fontId="18" fillId="5" borderId="35" applyNumberFormat="0" applyAlignment="0" applyProtection="0">
      <alignment vertical="center"/>
    </xf>
    <xf numFmtId="0" fontId="19" fillId="5" borderId="34" applyNumberFormat="0" applyAlignment="0" applyProtection="0">
      <alignment vertical="center"/>
    </xf>
    <xf numFmtId="0" fontId="20" fillId="6" borderId="36" applyNumberFormat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43" fontId="3" fillId="0" borderId="6" xfId="53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2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 textRotation="255"/>
    </xf>
    <xf numFmtId="0" fontId="6" fillId="0" borderId="14" xfId="51" applyFont="1" applyBorder="1" applyAlignment="1">
      <alignment horizontal="center" vertical="center" wrapText="1"/>
    </xf>
    <xf numFmtId="0" fontId="6" fillId="0" borderId="15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/>
    </xf>
    <xf numFmtId="9" fontId="3" fillId="0" borderId="1" xfId="51" applyNumberFormat="1" applyFont="1" applyFill="1" applyBorder="1" applyAlignment="1">
      <alignment horizontal="center" vertical="center" wrapText="1"/>
    </xf>
    <xf numFmtId="0" fontId="6" fillId="0" borderId="16" xfId="51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3" fillId="0" borderId="10" xfId="51" applyFont="1" applyFill="1" applyBorder="1" applyAlignment="1">
      <alignment horizontal="center" vertical="center"/>
    </xf>
    <xf numFmtId="0" fontId="6" fillId="0" borderId="19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Border="1" applyAlignment="1">
      <alignment horizontal="center" vertical="center" wrapText="1"/>
    </xf>
    <xf numFmtId="0" fontId="6" fillId="0" borderId="22" xfId="51" applyFont="1" applyBorder="1" applyAlignment="1">
      <alignment horizontal="center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3" fillId="0" borderId="26" xfId="5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 wrapText="1"/>
    </xf>
    <xf numFmtId="0" fontId="3" fillId="0" borderId="27" xfId="51" applyFont="1" applyBorder="1" applyAlignment="1">
      <alignment horizontal="center" vertical="center" wrapText="1"/>
    </xf>
    <xf numFmtId="0" fontId="3" fillId="0" borderId="28" xfId="51" applyFont="1" applyBorder="1" applyAlignment="1">
      <alignment horizontal="center" vertical="center" textRotation="255"/>
    </xf>
    <xf numFmtId="0" fontId="6" fillId="0" borderId="1" xfId="5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3" fillId="0" borderId="1" xfId="51" applyFont="1" applyBorder="1" applyAlignment="1">
      <alignment horizontal="center" vertical="center" wrapText="1"/>
    </xf>
    <xf numFmtId="0" fontId="4" fillId="0" borderId="20" xfId="51" applyFont="1" applyBorder="1" applyAlignment="1">
      <alignment horizontal="center" vertical="center"/>
    </xf>
    <xf numFmtId="0" fontId="4" fillId="0" borderId="29" xfId="51" applyFont="1" applyBorder="1" applyAlignment="1">
      <alignment horizontal="center" vertical="center"/>
    </xf>
    <xf numFmtId="0" fontId="3" fillId="0" borderId="28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2" fontId="3" fillId="0" borderId="7" xfId="51" applyNumberFormat="1" applyFont="1" applyBorder="1" applyAlignment="1">
      <alignment horizontal="center" vertical="center"/>
    </xf>
    <xf numFmtId="0" fontId="3" fillId="0" borderId="30" xfId="51" applyFont="1" applyBorder="1" applyAlignment="1">
      <alignment horizontal="center" vertical="center" wrapText="1"/>
    </xf>
    <xf numFmtId="2" fontId="3" fillId="0" borderId="1" xfId="51" applyNumberFormat="1" applyFont="1" applyBorder="1" applyAlignment="1">
      <alignment horizontal="center" vertical="center"/>
    </xf>
    <xf numFmtId="2" fontId="4" fillId="0" borderId="21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3890" y="1127125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90" zoomScaleNormal="70" topLeftCell="D18" workbookViewId="0">
      <selection activeCell="A1" sqref="$A1:$XFD1"/>
    </sheetView>
  </sheetViews>
  <sheetFormatPr defaultColWidth="9" defaultRowHeight="14.4"/>
  <cols>
    <col min="1" max="1" width="7.5" style="1" customWidth="1"/>
    <col min="2" max="2" width="9.62962962962963" style="1" customWidth="1"/>
    <col min="3" max="3" width="10.5" style="1" customWidth="1"/>
    <col min="4" max="4" width="19.6296296296296" style="1" customWidth="1"/>
    <col min="5" max="5" width="16.1296296296296" style="1" customWidth="1"/>
    <col min="6" max="6" width="20.25" style="1" customWidth="1"/>
    <col min="7" max="7" width="16.5" style="1" customWidth="1"/>
    <col min="8" max="9" width="10.3703703703704" style="1" customWidth="1"/>
    <col min="10" max="10" width="16.6296296296296" style="1" customWidth="1"/>
    <col min="11" max="11" width="10.5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4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4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4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58762422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70" t="s">
        <v>17</v>
      </c>
    </row>
    <row r="7" ht="18.6" customHeight="1" spans="1:10">
      <c r="A7" s="15"/>
      <c r="B7" s="15"/>
      <c r="C7" s="15"/>
      <c r="D7" s="16" t="s">
        <v>18</v>
      </c>
      <c r="E7" s="17">
        <f>SUM(E8:E10)</f>
        <v>187.181</v>
      </c>
      <c r="F7" s="17">
        <f>SUM(F8:F10)</f>
        <v>87.156524</v>
      </c>
      <c r="G7" s="17">
        <f>SUM(G8:G10)</f>
        <v>87.156524</v>
      </c>
      <c r="H7" s="18">
        <f>SUM(H8:H10)</f>
        <v>10</v>
      </c>
      <c r="I7" s="71">
        <f>G7/F7</f>
        <v>1</v>
      </c>
      <c r="J7" s="72">
        <f>G7/F7*H7</f>
        <v>10</v>
      </c>
    </row>
    <row r="8" ht="18.6" customHeight="1" spans="1:10">
      <c r="A8" s="15"/>
      <c r="B8" s="15"/>
      <c r="C8" s="15"/>
      <c r="D8" s="19" t="s">
        <v>19</v>
      </c>
      <c r="E8" s="17">
        <v>187.181</v>
      </c>
      <c r="F8" s="17">
        <v>87.156524</v>
      </c>
      <c r="G8" s="20">
        <v>87.156524</v>
      </c>
      <c r="H8" s="18">
        <v>10</v>
      </c>
      <c r="I8" s="71">
        <f>G8/F8</f>
        <v>1</v>
      </c>
      <c r="J8" s="72">
        <f>G8/F8*H8</f>
        <v>10</v>
      </c>
    </row>
    <row r="9" ht="18.6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71"/>
      <c r="J9" s="15"/>
    </row>
    <row r="10" ht="18.6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4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73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67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9" t="s">
        <v>39</v>
      </c>
      <c r="H14" s="15">
        <v>20</v>
      </c>
      <c r="I14" s="74">
        <v>20</v>
      </c>
      <c r="J14" s="15"/>
    </row>
    <row r="15" ht="78.95" customHeight="1" spans="1:10">
      <c r="A15" s="34"/>
      <c r="B15" s="40"/>
      <c r="C15" s="36" t="s">
        <v>40</v>
      </c>
      <c r="D15" s="41" t="s">
        <v>41</v>
      </c>
      <c r="E15" s="42"/>
      <c r="F15" s="38" t="s">
        <v>42</v>
      </c>
      <c r="G15" s="43" t="s">
        <v>43</v>
      </c>
      <c r="H15" s="15">
        <v>10</v>
      </c>
      <c r="I15" s="74">
        <v>7</v>
      </c>
      <c r="J15" s="28" t="s">
        <v>44</v>
      </c>
    </row>
    <row r="16" ht="61" customHeight="1" spans="1:10">
      <c r="A16" s="34"/>
      <c r="B16" s="44"/>
      <c r="C16" s="45" t="s">
        <v>45</v>
      </c>
      <c r="D16" s="46" t="s">
        <v>46</v>
      </c>
      <c r="E16" s="47"/>
      <c r="F16" s="38" t="s">
        <v>38</v>
      </c>
      <c r="G16" s="39" t="s">
        <v>47</v>
      </c>
      <c r="H16" s="15">
        <v>10</v>
      </c>
      <c r="I16" s="74">
        <v>8</v>
      </c>
      <c r="J16" s="15" t="s">
        <v>48</v>
      </c>
    </row>
    <row r="17" ht="46.8" spans="1:10">
      <c r="A17" s="34"/>
      <c r="B17" s="48" t="s">
        <v>49</v>
      </c>
      <c r="C17" s="49" t="s">
        <v>50</v>
      </c>
      <c r="D17" s="50" t="s">
        <v>51</v>
      </c>
      <c r="E17" s="51"/>
      <c r="F17" s="52" t="s">
        <v>52</v>
      </c>
      <c r="G17" s="52" t="s">
        <v>53</v>
      </c>
      <c r="H17" s="24">
        <v>10</v>
      </c>
      <c r="I17" s="74">
        <v>10</v>
      </c>
      <c r="J17" s="75"/>
    </row>
    <row r="18" ht="81.95" customHeight="1" spans="1:10">
      <c r="A18" s="34"/>
      <c r="B18" s="49" t="s">
        <v>54</v>
      </c>
      <c r="C18" s="49" t="s">
        <v>55</v>
      </c>
      <c r="D18" s="53" t="s">
        <v>56</v>
      </c>
      <c r="E18" s="54"/>
      <c r="F18" s="55" t="s">
        <v>38</v>
      </c>
      <c r="G18" s="56" t="s">
        <v>57</v>
      </c>
      <c r="H18" s="57">
        <v>30</v>
      </c>
      <c r="I18" s="76">
        <v>25</v>
      </c>
      <c r="J18" s="77" t="s">
        <v>58</v>
      </c>
    </row>
    <row r="19" ht="81" customHeight="1" spans="1:10">
      <c r="A19" s="58"/>
      <c r="B19" s="59" t="s">
        <v>59</v>
      </c>
      <c r="C19" s="59" t="s">
        <v>60</v>
      </c>
      <c r="D19" s="60" t="s">
        <v>61</v>
      </c>
      <c r="E19" s="61"/>
      <c r="F19" s="4" t="s">
        <v>62</v>
      </c>
      <c r="G19" s="62">
        <v>0.98</v>
      </c>
      <c r="H19" s="63">
        <v>10</v>
      </c>
      <c r="I19" s="78">
        <v>10</v>
      </c>
      <c r="J19" s="63"/>
    </row>
    <row r="20" ht="19.5" customHeight="1" spans="1:10">
      <c r="A20" s="64" t="s">
        <v>63</v>
      </c>
      <c r="B20" s="65"/>
      <c r="C20" s="65"/>
      <c r="D20" s="65"/>
      <c r="E20" s="65"/>
      <c r="F20" s="65"/>
      <c r="G20" s="65"/>
      <c r="H20" s="66">
        <v>100</v>
      </c>
      <c r="I20" s="79">
        <v>90</v>
      </c>
      <c r="J20" s="80"/>
    </row>
    <row r="21" ht="15" customHeight="1" spans="1:10">
      <c r="A21" s="67" t="s">
        <v>64</v>
      </c>
      <c r="B21" s="67"/>
      <c r="C21" s="67"/>
      <c r="D21" s="67"/>
      <c r="E21" s="67"/>
      <c r="F21" s="67"/>
      <c r="G21" s="67"/>
      <c r="H21" s="67"/>
      <c r="I21" s="67"/>
      <c r="J21" s="67"/>
    </row>
    <row r="22" ht="81" customHeight="1" spans="1:10">
      <c r="A22" s="68" t="s">
        <v>65</v>
      </c>
      <c r="B22" s="68"/>
      <c r="C22" s="68"/>
      <c r="D22" s="68"/>
      <c r="E22" s="68"/>
      <c r="F22" s="68"/>
      <c r="G22" s="68"/>
      <c r="H22" s="68"/>
      <c r="I22" s="68"/>
      <c r="J22" s="68"/>
    </row>
    <row r="23" spans="1:10">
      <c r="A23" s="69" t="s">
        <v>66</v>
      </c>
      <c r="B23" s="69"/>
      <c r="C23" s="69"/>
      <c r="D23" s="69"/>
      <c r="E23" s="69"/>
      <c r="F23" s="69"/>
      <c r="G23" s="69"/>
      <c r="H23" s="69"/>
      <c r="I23" s="69"/>
      <c r="J23" s="69"/>
    </row>
    <row r="24" spans="1:10">
      <c r="A24" s="69" t="s">
        <v>67</v>
      </c>
      <c r="B24" s="69"/>
      <c r="C24" s="69"/>
      <c r="D24" s="69"/>
      <c r="E24" s="69"/>
      <c r="F24" s="69"/>
      <c r="G24" s="69"/>
      <c r="H24" s="69"/>
      <c r="I24" s="69"/>
      <c r="J24" s="6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7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2EEE920CC54840CAA65D472960CCB7F9_13</vt:lpwstr>
  </property>
</Properties>
</file>