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<sst xmlns="http://schemas.openxmlformats.org/spreadsheetml/2006/main" count="84" uniqueCount="74">
  <si>
    <t>项目支出绩效自评表</t>
  </si>
  <si>
    <t>（2023年度）</t>
  </si>
  <si>
    <t>项目名称</t>
  </si>
  <si>
    <t>科技成果转化平台建设项目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</si>
  <si>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</si>
  <si>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</si>
  <si>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</si>
  <si>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</si>
  <si>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</si>
  <si>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郑琳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</si>
  <si>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</si>
  <si>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</si>
  <si>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</si>
  <si>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</si>
  <si>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</si>
  <si>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</si>
  <si>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</si>
  <si>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</si>
  <si>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</si>
  <si>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</si>
  <si>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</si>
  <si>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</si>
  <si>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</si>
  <si>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</si>
  <si>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</si>
  <si>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</si>
  <si>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落实《北京市促进科技成果转化条例》《关于打通高校院所、医疗卫生机构科技成果在京转化堵点若干措施》《“十四五”北京国际科技创新中心建设战略行动计划》等政策要求，设立科技成果转化平台建设项目，安排财政资金8800万元，支持以下2个方向：一是支持高等院校、研发机构、医疗卫生机构、企业、社会组织等建设技术转移机构、概念验证平台和产业开发研究院，探索实施改革任务，开展科技成果筛选与培育、知识产权布局与运营、概念验证与中试熟化、价值评估与市场调研、供需对接与技术交易、科技金融与投融资服务、企业孵化与产业培育等工作。二是支持技术转移机构市场化聘用技术经理人，支持技术经理人开展需求挖掘、技术匹配、价值评估、市场对接、商业谈判、项目落地等全过程科技成果转化活动。</t>
  </si>
  <si>
    <t>2023年市科委、中关村管委会通过专项资金支持技术转移机构、概念验证平台和产业开发研究院建设共56家，其中技术转移机构38家，概念验证平台13家，产业开发研究院5家。
（1）一是加强技术转移机构建设，提升技术转移机构在构建技术转移工作体系、完善科技成果转化服务生态中的能力和作用，发挥中央在京高校院所的集聚效应和创新能力，为北京市科技创新和经济发展注入强大动力。二是加强概念验证平台建设，为高等学校、科研机构、医疗卫生机构及企业等提供概念验证服务。三是加强产业开发研究院建设，围绕高精尖产业发展，形成从应用研发、科技成果转化、企业孵化到产业培育的创新能力，持续优化科技成果转化生态环境。
（2）16家机构拟于2024年市场化聘用16名技术经理人，为全过程科技成果转化活动中提供专业服务。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</si>
  <si>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</si>
  <si>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</si>
  <si>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</si>
  <si>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</si>
  <si>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</si>
  <si>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</si>
  <si>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</si>
  <si>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</si>
  <si>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</si>
  <si>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支持概念验证平台、技术转移机构或产业开发研究院建设</t>
  </si>
  <si>
    <t>≥55家</t>
  </si>
  <si>
    <t>56家</t>
  </si>
  <si>
    <t>技术转移机构市场化聘用技术经理人</t>
  </si>
  <si>
    <t>≤15家</t>
  </si>
  <si>
    <t>16家</t>
  </si>
  <si>
    <t>对技术转移机构参与聘用市场化经理人的积极性预估偏低</t>
  </si>
  <si>
    <t>质量指标</t>
  </si>
  <si>
    <t>每家概念验证平台主体具有高精尖产业背景、稳定的项目来源、专业化服务团队，建立全流程服务体系。每家技术转移机构应有持续运营满一年，配备专职技术经理人团队，有良好的服务基础和可持续发展能力。每家产业开发研究院具有创新的管理体制机制、高水平技术转移专业团队、能够推动高校院所科技成果落地。</t>
  </si>
  <si>
    <t>符合要求</t>
  </si>
  <si>
    <t>基本符合要求</t>
  </si>
  <si>
    <t>概念验证平台、技术转移机构、产业开发研究院的基本达到指标要求，仍存在进一步提高的空间。</t>
  </si>
  <si>
    <t>每家概念验证平台建设主体具有高精尖产业领域背景、稳定的项目来源、专业化服务团队，建立全流程概念验证服务体系。每家技术转移机构应有持续运营满一年，配备专职技术经理人团队，有良好的服务基础和可持续发展能力。每家产业开发研究院具有创新的管理体制机制、高水平技术转移专业团队、能够推动高校院所科技成果落地。</t>
  </si>
  <si>
    <t>时效指标</t>
  </si>
  <si>
    <t>完成项目征集与审核</t>
  </si>
  <si>
    <t>≤10月</t>
  </si>
  <si>
    <t>12月</t>
  </si>
  <si>
    <t>技术转移机构建设、概念验证平台建设11月完成评审，产业开发研究院建设12月完成评审。为更加科学的遴选好的平台项目，多轮研究完善评审指标，增加实地踏勘等环节。下一步将加快推进，提前开展项目审核工作。</t>
  </si>
  <si>
    <t>完成资金拨付</t>
  </si>
  <si>
    <t>≤12月</t>
  </si>
  <si>
    <t>效益指标</t>
  </si>
  <si>
    <t>社会效益指标</t>
  </si>
  <si>
    <t>技术转移机构建立成果转化管理机制，转化服务能力提升；科技成果转化服务队伍专业化水平提升。</t>
  </si>
  <si>
    <t>优</t>
  </si>
  <si>
    <t>技术转移机构总体上管理制度不断完善，共新出台及修订制度100余项，技术转移从业人员约785人，其中专职人员占比超80%。硕士及以上学历占比超64%，专业领域涉及知识产权、法律、投融资等成果转化相关各领域。</t>
  </si>
  <si>
    <t>部分技术转移机构队伍专业化水平、转化服务能力仍需进一步提高。</t>
  </si>
  <si>
    <t>经济效益指标</t>
  </si>
  <si>
    <t>推动科技成果在京转化金额</t>
  </si>
  <si>
    <t>≥20亿元</t>
  </si>
  <si>
    <t>20.34亿元</t>
  </si>
  <si>
    <t>满意度指标</t>
  </si>
  <si>
    <t>服务对象满意度指标</t>
  </si>
  <si>
    <t>支持对象满意度</t>
  </si>
  <si>
    <t>≥90%</t>
  </si>
  <si>
    <t>自身工作仍需持续提高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</si>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</sst>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7"/>
  <sheetViews>
    <sheetView tabSelected="1" view="pageBreakPreview" zoomScaleNormal="100" workbookViewId="0">
      <selection activeCell="B12" sqref="$A12:$XFD12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25.0925925925926" style="4" customWidth="1"/>
    <col min="5" max="5" width="15.8888888888889" style="4" customWidth="1"/>
    <col min="6" max="6" width="13.8888888888889" style="4" customWidth="1"/>
    <col min="7" max="7" width="22.1296296296296" style="1" customWidth="1"/>
    <col min="8" max="8" width="6.85185185185185" style="1" customWidth="1"/>
    <col min="9" max="9" width="8.05555555555556" style="1" customWidth="1"/>
    <col min="10" max="10" width="23.6666666666667" style="1" customWidth="1"/>
    <col min="11" max="11" width="26.75" style="1" customWidth="1"/>
    <col min="12" max="12" width="34.25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5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88828931</v>
      </c>
      <c r="I5" s="10"/>
      <c r="J5" s="10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4" t="s">
        <v>18</v>
      </c>
      <c r="E7" s="15">
        <v>8800</v>
      </c>
      <c r="F7" s="15">
        <v>8800</v>
      </c>
      <c r="G7" s="15">
        <v>8003</v>
      </c>
      <c r="H7" s="16">
        <v>10</v>
      </c>
      <c r="I7" s="36">
        <f>G7/F7</f>
        <v>0.909431818181818</v>
      </c>
      <c r="J7" s="37">
        <f>H7*I7</f>
        <v>9.09431818181818</v>
      </c>
    </row>
    <row r="8" s="2" customFormat="1" ht="24" customHeight="1" spans="1:10">
      <c r="A8" s="8"/>
      <c r="B8" s="8"/>
      <c r="C8" s="8"/>
      <c r="D8" s="17" t="s">
        <v>19</v>
      </c>
      <c r="E8" s="15">
        <v>8800</v>
      </c>
      <c r="F8" s="15">
        <v>8800</v>
      </c>
      <c r="G8" s="15">
        <v>8003</v>
      </c>
      <c r="H8" s="16" t="s">
        <v>20</v>
      </c>
      <c r="I8" s="36">
        <f>G8/F8</f>
        <v>0.909431818181818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6"/>
      <c r="J9" s="37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6"/>
      <c r="J10" s="37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16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10" t="s">
        <v>33</v>
      </c>
      <c r="H13" s="10" t="s">
        <v>15</v>
      </c>
      <c r="I13" s="10" t="s">
        <v>17</v>
      </c>
      <c r="J13" s="10" t="s">
        <v>34</v>
      </c>
    </row>
    <row r="14" s="2" customFormat="1" ht="36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25" t="s">
        <v>39</v>
      </c>
      <c r="H14" s="10">
        <v>15</v>
      </c>
      <c r="I14" s="25">
        <v>15</v>
      </c>
      <c r="J14" s="10"/>
    </row>
    <row r="15" s="2" customFormat="1" ht="43" customHeight="1" spans="1:11">
      <c r="A15" s="8"/>
      <c r="B15" s="24"/>
      <c r="C15" s="26" t="s">
        <v>36</v>
      </c>
      <c r="D15" s="11" t="s">
        <v>40</v>
      </c>
      <c r="E15" s="22" t="s">
        <v>41</v>
      </c>
      <c r="F15" s="23"/>
      <c r="G15" s="25" t="s">
        <v>42</v>
      </c>
      <c r="H15" s="10">
        <v>5</v>
      </c>
      <c r="I15" s="25">
        <v>4</v>
      </c>
      <c r="J15" s="10" t="s">
        <v>43</v>
      </c>
      <c r="K15" s="38"/>
    </row>
    <row r="16" s="2" customFormat="1" ht="144" spans="1:10">
      <c r="A16" s="8"/>
      <c r="B16" s="24"/>
      <c r="C16" s="26" t="s">
        <v>44</v>
      </c>
      <c r="D16" s="11" t="s">
        <v>45</v>
      </c>
      <c r="E16" s="22" t="s">
        <v>46</v>
      </c>
      <c r="F16" s="23"/>
      <c r="G16" s="27" t="s">
        <v>47</v>
      </c>
      <c r="H16" s="28">
        <v>15</v>
      </c>
      <c r="I16" s="25">
        <v>13</v>
      </c>
      <c r="J16" s="10" t="s">
        <v>48</v>
      </c>
    </row>
    <row r="17" s="2" customFormat="1" ht="156" spans="1:10">
      <c r="A17" s="8"/>
      <c r="B17" s="24"/>
      <c r="C17" s="26" t="s">
        <v>44</v>
      </c>
      <c r="D17" s="11" t="s">
        <v>49</v>
      </c>
      <c r="E17" s="22" t="s">
        <v>46</v>
      </c>
      <c r="F17" s="23"/>
      <c r="G17" s="27" t="s">
        <v>47</v>
      </c>
      <c r="H17" s="28">
        <v>5</v>
      </c>
      <c r="I17" s="25">
        <v>4</v>
      </c>
      <c r="J17" s="10" t="s">
        <v>48</v>
      </c>
    </row>
    <row r="18" s="2" customFormat="1" ht="112" customHeight="1" spans="1:10">
      <c r="A18" s="8"/>
      <c r="B18" s="24"/>
      <c r="C18" s="24" t="s">
        <v>50</v>
      </c>
      <c r="D18" s="24" t="s">
        <v>51</v>
      </c>
      <c r="E18" s="22" t="s">
        <v>52</v>
      </c>
      <c r="F18" s="23"/>
      <c r="G18" s="10" t="s">
        <v>53</v>
      </c>
      <c r="H18" s="28">
        <v>5</v>
      </c>
      <c r="I18" s="25">
        <v>2</v>
      </c>
      <c r="J18" s="10" t="s">
        <v>54</v>
      </c>
    </row>
    <row r="19" s="2" customFormat="1" ht="33" customHeight="1" spans="1:10">
      <c r="A19" s="8"/>
      <c r="B19" s="24"/>
      <c r="C19" s="24" t="s">
        <v>50</v>
      </c>
      <c r="D19" s="8" t="s">
        <v>55</v>
      </c>
      <c r="E19" s="22" t="s">
        <v>56</v>
      </c>
      <c r="F19" s="23"/>
      <c r="G19" s="10" t="s">
        <v>53</v>
      </c>
      <c r="H19" s="28">
        <v>5</v>
      </c>
      <c r="I19" s="25">
        <v>5</v>
      </c>
      <c r="J19" s="10"/>
    </row>
    <row r="20" s="2" customFormat="1" ht="120" spans="1:12">
      <c r="A20" s="8"/>
      <c r="B20" s="29" t="s">
        <v>57</v>
      </c>
      <c r="C20" s="26" t="s">
        <v>58</v>
      </c>
      <c r="D20" s="11" t="s">
        <v>59</v>
      </c>
      <c r="E20" s="22" t="s">
        <v>60</v>
      </c>
      <c r="F20" s="23"/>
      <c r="G20" s="21" t="s">
        <v>61</v>
      </c>
      <c r="H20" s="28">
        <v>10</v>
      </c>
      <c r="I20" s="10">
        <v>8</v>
      </c>
      <c r="J20" s="39" t="s">
        <v>62</v>
      </c>
      <c r="K20" s="40"/>
      <c r="L20" s="41"/>
    </row>
    <row r="21" s="2" customFormat="1" spans="1:10">
      <c r="A21" s="8"/>
      <c r="B21" s="29"/>
      <c r="C21" s="26" t="s">
        <v>63</v>
      </c>
      <c r="D21" s="11" t="s">
        <v>64</v>
      </c>
      <c r="E21" s="22" t="s">
        <v>65</v>
      </c>
      <c r="F21" s="23"/>
      <c r="G21" s="10" t="s">
        <v>66</v>
      </c>
      <c r="H21" s="28">
        <v>20</v>
      </c>
      <c r="I21" s="10">
        <v>20</v>
      </c>
      <c r="J21" s="39"/>
    </row>
    <row r="22" s="2" customFormat="1" ht="33" customHeight="1" spans="1:10">
      <c r="A22" s="8"/>
      <c r="B22" s="26" t="s">
        <v>67</v>
      </c>
      <c r="C22" s="26" t="s">
        <v>68</v>
      </c>
      <c r="D22" s="11" t="s">
        <v>69</v>
      </c>
      <c r="E22" s="22" t="s">
        <v>70</v>
      </c>
      <c r="F22" s="23"/>
      <c r="G22" s="30">
        <v>1</v>
      </c>
      <c r="H22" s="28">
        <v>10</v>
      </c>
      <c r="I22" s="10">
        <v>9</v>
      </c>
      <c r="J22" s="39" t="s">
        <v>71</v>
      </c>
    </row>
    <row r="23" s="2" customFormat="1" ht="27" customHeight="1" spans="1:10">
      <c r="A23" s="11" t="s">
        <v>72</v>
      </c>
      <c r="B23" s="12"/>
      <c r="C23" s="12"/>
      <c r="D23" s="12"/>
      <c r="E23" s="12"/>
      <c r="F23" s="12"/>
      <c r="G23" s="13"/>
      <c r="H23" s="16">
        <f>SUM(H14:H22)+H7</f>
        <v>100</v>
      </c>
      <c r="I23" s="42">
        <f>SUM(I14:I22)+J7</f>
        <v>89.0943181818182</v>
      </c>
      <c r="J23" s="43"/>
    </row>
    <row r="24" s="2" customFormat="1" ht="123" customHeight="1" spans="1:10">
      <c r="A24" s="31" t="s">
        <v>73</v>
      </c>
      <c r="B24" s="14"/>
      <c r="C24" s="14"/>
      <c r="D24" s="14"/>
      <c r="E24" s="14"/>
      <c r="F24" s="14"/>
      <c r="G24" s="14"/>
      <c r="H24" s="14"/>
      <c r="I24" s="14"/>
      <c r="J24" s="14"/>
    </row>
    <row r="25" s="1" customFormat="1" ht="14.25" customHeight="1" spans="1:13">
      <c r="A25" s="32"/>
      <c r="B25" s="33"/>
      <c r="C25" s="33"/>
      <c r="D25" s="33"/>
      <c r="E25" s="33"/>
      <c r="F25" s="33"/>
      <c r="G25" s="33"/>
      <c r="H25" s="33"/>
      <c r="I25" s="33"/>
      <c r="J25" s="33"/>
      <c r="L25" s="5"/>
      <c r="M25" s="5"/>
    </row>
    <row r="26" s="1" customFormat="1" spans="1:13">
      <c r="A26" s="3"/>
      <c r="D26" s="4"/>
      <c r="E26" s="4"/>
      <c r="F26" s="4"/>
      <c r="L26" s="5"/>
      <c r="M26" s="5"/>
    </row>
    <row r="27" s="1" customFormat="1" ht="17.4" spans="1:13">
      <c r="A27" s="3"/>
      <c r="D27" s="4"/>
      <c r="E27" s="4"/>
      <c r="F27" s="4"/>
      <c r="G27" s="34"/>
      <c r="L27" s="5"/>
      <c r="M27" s="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9"/>
    <mergeCell ref="B20:B21"/>
    <mergeCell ref="A6:C10"/>
  </mergeCells>
  <pageMargins left="0.75" right="0.75" top="1" bottom="1" header="0.5" footer="0.5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2024-02-28T03:32:00Z</dcterms:created>
  <dcterms:modified xsi:type="dcterms:W3CDTF">2024-05-15T05:13:16Z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368D070F40614798818619D275CB4913_13</vt:lpwstr>
  </property>
  <property fmtid="{D5CDD505-2E9C-101B-9397-08002B2CF9AE}" pid="3" name="KSOProductBuildVer">
    <vt:lpwstr>2052-12.1.0.16417</vt:lpwstr>
  </property>
</Properties>
</file>