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板" sheetId="2" r:id="rId1"/>
    <sheet name="填报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<sst xmlns="http://schemas.openxmlformats.org/spreadsheetml/2006/main" count="102" uniqueCount="81">
  <si>
    <r>
      <rPr>
        <sz val="14"/>
        <rFont val="宋体"/>
        <charset val="134"/>
      </rPr>
      <t>项目支出绩效自评表</t>
    </r>
  </si>
  <si>
    <t>（2023年度）</t>
  </si>
  <si>
    <t>项目名称</t>
  </si>
  <si>
    <t>预审计服务</t>
  </si>
  <si>
    <t>主管部门及代码</t>
  </si>
  <si>
    <t>095北京城市副中心工程建设管理办公室</t>
  </si>
  <si>
    <t>实施单位</t>
  </si>
  <si>
    <t>北京城市副中心工程建设管理办公室</t>
  </si>
  <si>
    <t>项目负责人</t>
  </si>
  <si>
    <t>王维力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</si>
  <si>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</si>
  <si>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</si>
  <si>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</si>
  <si>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</si>
  <si>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</si>
  <si>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</si>
  <si>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</si>
  <si>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</si>
  <si>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</si>
  <si>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</si>
  <si>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</si>
  <si>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</si>
  <si>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</si>
  <si>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</si>
  <si>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</si>
  <si>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</si>
  <si>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为进一步加强建设工程结算工作管理，提高结算编审工作质量，结合《北京城市副中心工程建设管理办公室建设工程结算预审计办法》，按照审重点、审难点、审疑点的原则，对副中心工程项目开展预审计工作。对项目实施结算中相关资料的合规性、逻辑性、完整性等进行审计，对问题提出整改意见，提高结算质量，有效降低风险，做好二期结算工作。</t>
  </si>
  <si>
    <t>完成副中心工程项目2022年度预审计工作。对项目实施结算中相关资料的合规性、逻辑性、完整性等进行审计，对问题提出整改建议，提高结算质量，有效降低风险，为做好二期结算工作夯实基础。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</si>
  <si>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</si>
  <si>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</si>
  <si>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</si>
  <si>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</si>
  <si>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</si>
  <si>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</si>
  <si>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</si>
  <si>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</si>
  <si>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</si>
  <si>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</si>
  <si>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按项目实施预审计频次</t>
  </si>
  <si>
    <t>质量指标</t>
  </si>
  <si>
    <t>审计报告及时、准确性</t>
  </si>
  <si>
    <t>优良中低差</t>
  </si>
  <si>
    <t>优</t>
  </si>
  <si>
    <t>时效指标</t>
  </si>
  <si>
    <t>完成预审计任务进度</t>
  </si>
  <si>
    <t>效益指标</t>
  </si>
  <si>
    <t>经济效益指标</t>
  </si>
  <si>
    <t>社会效益指标</t>
  </si>
  <si>
    <t>审计结果调整工程成本的准确率</t>
  </si>
  <si>
    <t>预审计数据及结果真实准确</t>
  </si>
  <si>
    <t>高中低</t>
  </si>
  <si>
    <t>高</t>
  </si>
  <si>
    <t>可持续影响指标</t>
  </si>
  <si>
    <t>针对预审计中的问题整改落实率</t>
  </si>
  <si>
    <t>满意度指标</t>
  </si>
  <si>
    <t>服务对象满意度指标</t>
  </si>
  <si>
    <t>利益相关方满意度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</si>
  <si>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</si>
  <si>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</si>
  <si>
    <t>项目支出绩效自评表填报说明</t>
  </si>
  <si>
    <r>
      <rPr>
        <sz val="12"/>
        <rFont val="宋体"/>
        <charset val="134"/>
      </rPr>
      <t>1、年度：指评价项目的所属年份。如：评价2022年部门预算项目时，填写“2022年”；</t>
    </r>
    <r>
      <rPr>
        <sz val="12"/>
        <color indexed="10"/>
        <rFont val="宋体"/>
        <charset val="134"/>
      </rPr>
      <t>统一写2022年。</t>
    </r>
  </si>
  <si>
    <r>
      <rPr>
        <sz val="12"/>
        <rFont val="宋体"/>
        <charset val="134"/>
      </rPr>
      <t>2、项目名称：指项目的具体名称，</t>
    </r>
    <r>
      <rPr>
        <sz val="12"/>
        <color indexed="10"/>
        <rFont val="宋体"/>
        <charset val="134"/>
      </rPr>
      <t>与部门预算中的项目名称一致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</si>
  <si>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3、主管部门及代码：指一级预算部门（单位）的全称。统一填写</t>
    </r>
    <r>
      <rPr>
        <sz val="12"/>
        <rFont val="宋体"/>
        <charset val="134"/>
      </rPr>
      <t>095</t>
    </r>
    <r>
      <rPr>
        <sz val="12"/>
        <rFont val="宋体"/>
        <charset val="134"/>
      </rPr>
      <t>北京城市副中心工程建设管理办公室。</t>
    </r>
  </si>
  <si>
    <t>4、实施单位：指项目具体实施单位，本级项目填写北京城市副中心工程建设管理办公室。注意不要填写第三方公司名称。</t>
  </si>
  <si>
    <r>
      <rPr>
        <sz val="12"/>
        <rFont val="宋体"/>
        <charset val="134"/>
      </rPr>
      <t>5、项目负责人：指项目的主要负责人，</t>
    </r>
    <r>
      <rPr>
        <sz val="12"/>
        <color indexed="10"/>
        <rFont val="宋体"/>
        <charset val="134"/>
      </rPr>
      <t>填写人员姓名。</t>
    </r>
  </si>
  <si>
    <r>
      <rPr>
        <sz val="12"/>
        <rFont val="宋体"/>
        <charset val="134"/>
      </rPr>
      <t>6、联系电话：指项目的主要负责人的联系电话，</t>
    </r>
    <r>
      <rPr>
        <sz val="12"/>
        <color indexed="10"/>
        <rFont val="宋体"/>
        <charset val="134"/>
      </rPr>
      <t>填写座机即可。</t>
    </r>
  </si>
  <si>
    <r>
      <rPr>
        <sz val="12"/>
        <rFont val="宋体"/>
        <charset val="134"/>
      </rPr>
      <t>7、年初预算：指年度项目年初预算批复资金总额，按资金来源分为当年财政拨款、上年结转资金、其他资金。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</si>
  <si>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8、全年预算数：指年度项目年初预算批复和年中追加、核减（预算调整后的）资金总额，按资金来源分为当年财政拨款、上年结转资金、其他资金。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</si>
  <si>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9、去年执行：指截止2022年12月31日项目的实际执行金额，按资金来源分为当年财政拨款、上年结转资金、其他资金。</t>
    </r>
    <r>
      <rPr>
        <sz val="12"/>
        <color indexed="10"/>
        <rFont val="宋体"/>
        <charset val="134"/>
      </rPr>
      <t>本项内容以万元为单位，保留小数点后六位。</t>
    </r>
  </si>
  <si>
    <r>
      <rPr>
        <sz val="12"/>
        <rFont val="宋体"/>
        <charset val="134"/>
      </rPr>
      <t>10、分值：指该指标设定的分值，其中：预算执行率10分、产出指标50分、效益指标30分、服务对象满意度指标10分。</t>
    </r>
    <r>
      <rPr>
        <sz val="12"/>
        <color indexed="10"/>
        <rFont val="宋体"/>
        <charset val="134"/>
      </rPr>
      <t>总分值100分，原则不允许调整：建议划分：</t>
    </r>
    <r>
      <rPr>
        <sz val="12"/>
        <rFont val="宋体"/>
        <charset val="134"/>
      </rPr>
      <t>预算执行率10分；产出50分（其中：数量、质量指标各15分；时效、成本指标各10分）效益指标30分（建议根据具体指标设定数量平均分配）；服务对象满意度指标10分</t>
    </r>
    <r>
      <rPr>
        <sz val="12"/>
        <color indexed="10"/>
        <rFont val="宋体"/>
        <charset val="134"/>
      </rPr>
      <t>。</t>
    </r>
  </si>
  <si>
    <r>
      <rPr>
        <sz val="12"/>
        <rFont val="宋体"/>
        <charset val="134"/>
      </rPr>
      <t>11、执行率：指项目实际的预算执行率，</t>
    </r>
    <r>
      <rPr>
        <sz val="12"/>
        <color indexed="10"/>
        <rFont val="宋体"/>
        <charset val="134"/>
      </rPr>
      <t>填写百分比，保留2位小数。【预算执行率=（实际支出资金/实际到位资金）×100%】。</t>
    </r>
  </si>
  <si>
    <r>
      <rPr>
        <sz val="12"/>
        <rFont val="宋体"/>
        <charset val="134"/>
      </rPr>
      <t>12、预期目标：列示预算批复时的项目绩效目标表中的总体目标，</t>
    </r>
    <r>
      <rPr>
        <sz val="12"/>
        <color indexed="10"/>
        <rFont val="宋体"/>
        <charset val="134"/>
      </rPr>
      <t>（复制，不要有变动）</t>
    </r>
  </si>
  <si>
    <t>13、实际完成情况：对应预期目标概括描述项目在年度内达到的产出和效果。（内容全面，清晰明了，简单概述）</t>
  </si>
  <si>
    <r>
      <rPr>
        <sz val="12"/>
        <rFont val="宋体"/>
        <charset val="134"/>
      </rPr>
      <t>14、三级指标：逐条列出</t>
    </r>
    <r>
      <rPr>
        <sz val="12"/>
        <color indexed="10"/>
        <rFont val="宋体"/>
        <charset val="134"/>
      </rPr>
      <t>预算批复时的项目绩效指标</t>
    </r>
    <r>
      <rPr>
        <sz val="12"/>
        <rFont val="宋体"/>
        <charset val="134"/>
      </rPr>
      <t>，具体包括：数量指标、质量指标、时效指标、成本指标、效益指标（依据项目具体情况，细化为经济效益、社会效益、生态效益、可持续影响等二级效益指标）、服务对象满意度指标。</t>
    </r>
    <r>
      <rPr>
        <sz val="12"/>
        <color indexed="10"/>
        <rFont val="宋体"/>
        <charset val="134"/>
      </rPr>
      <t>（复制，不要有变动）</t>
    </r>
  </si>
  <si>
    <r>
      <rPr>
        <sz val="12"/>
        <rFont val="宋体"/>
        <charset val="134"/>
      </rPr>
      <t>15、年度指标值：逐条列出</t>
    </r>
    <r>
      <rPr>
        <sz val="12"/>
        <color indexed="10"/>
        <rFont val="宋体"/>
        <charset val="134"/>
      </rPr>
      <t>预算批复时的项目绩效指标</t>
    </r>
    <r>
      <rPr>
        <sz val="12"/>
        <rFont val="宋体"/>
        <charset val="134"/>
      </rPr>
      <t>，</t>
    </r>
    <r>
      <rPr>
        <sz val="12"/>
        <color indexed="10"/>
        <rFont val="宋体"/>
        <charset val="134"/>
      </rPr>
      <t>（复制，不要有变动）</t>
    </r>
  </si>
  <si>
    <r>
      <rPr>
        <sz val="12"/>
        <rFont val="宋体"/>
        <charset val="134"/>
      </rPr>
      <t>16、实际完成值：逐条列出项目已完成的产出和已实现的效益，并分析绩效目标实现程度，具体包括：数量指标、质量指标、时效指标、成本指标、效益指标（依据项目具体情况，细化为经济效益、社会效益、生态效益、可持续影响等二级效益指标）、服务对象满意度指标。</t>
    </r>
    <r>
      <rPr>
        <sz val="12"/>
        <color indexed="10"/>
        <rFont val="宋体"/>
        <charset val="134"/>
      </rPr>
      <t>（逐条填写不要有漏项）</t>
    </r>
  </si>
  <si>
    <t>17、得分：两种情况：</t>
  </si>
  <si>
    <r>
      <rPr>
        <sz val="12"/>
        <rFont val="宋体"/>
        <charset val="134"/>
      </rPr>
      <t>（1）定量指标：与年初指标值相比，完成指标值的，记该指标所赋全部分值；如果是由于年初指标值设定</t>
    </r>
    <r>
      <rPr>
        <sz val="12"/>
        <color indexed="10"/>
        <rFont val="宋体"/>
        <charset val="134"/>
      </rPr>
      <t>明显偏低</t>
    </r>
    <r>
      <rPr>
        <sz val="12"/>
        <rFont val="宋体"/>
        <charset val="134"/>
      </rPr>
      <t>造成的，要按照偏离度适度调减分值；未完成指标值的，按照完成值在指标值中所占比例记分。</t>
    </r>
    <r>
      <rPr>
        <sz val="12"/>
        <color indexed="10"/>
        <rFont val="宋体"/>
        <charset val="134"/>
      </rPr>
      <t>即：实际完成值/年度指标值×该指标对应分值，保留2位小数。</t>
    </r>
  </si>
  <si>
    <r>
      <rPr>
        <sz val="12"/>
        <rFont val="宋体"/>
        <charset val="134"/>
      </rPr>
      <t>（2）定性指标：根据指标完成情况分为达成年度指标、部分达成年度指标且有一定效果、未达成年度指标且效果较差3档，分别按照该指标对应分值区间100%-80%（含80%）、80-60%（含60%）、60%-0%合理确定分值。</t>
    </r>
    <r>
      <rPr>
        <sz val="12"/>
        <color indexed="10"/>
        <rFont val="宋体"/>
        <charset val="134"/>
      </rPr>
      <t>各项绩效指标得分汇总成该项目自评的总分，保留2位小数。</t>
    </r>
  </si>
  <si>
    <r>
      <rPr>
        <sz val="12"/>
        <rFont val="宋体"/>
        <charset val="134"/>
      </rPr>
      <t>18、偏差原因分析及改进措施：指对未完成绩效目标或偏离绩效目标较大、预算执行率较低的项目要分析说明原因，研究提出整改措施。</t>
    </r>
    <r>
      <rPr>
        <sz val="12"/>
        <color indexed="10"/>
        <rFont val="宋体"/>
        <charset val="134"/>
      </rPr>
      <t>填写参考：因XX原因，导致XX（未完成绩效目标/偏离绩效目标较大等），采取了XX整改措施。</t>
    </r>
  </si>
  <si>
    <r>
      <rPr>
        <sz val="12"/>
        <rFont val="宋体"/>
        <charset val="134"/>
      </rPr>
      <t>19、总分：指将上述各项得分加和汇总，形成项目的最终得分。</t>
    </r>
    <r>
      <rPr>
        <sz val="12"/>
        <color indexed="10"/>
        <rFont val="宋体"/>
        <charset val="134"/>
      </rPr>
      <t>注意不要忘记预算执行的分值。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</si>
</sst>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#,##0.00_ "/>
  </numFmts>
  <fonts count="28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4"/>
      <name val="Arial"/>
      <charset val="0"/>
    </font>
    <font>
      <sz val="10"/>
      <color rgb="FF000000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/>
  </cellStyleXfs>
  <cellXfs count="6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10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178" fontId="4" fillId="0" borderId="4" xfId="0" applyNumberFormat="1" applyFont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  <xf numFmtId="179" fontId="4" fillId="0" borderId="4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tabSelected="1" topLeftCell="A12" workbookViewId="0">
      <selection activeCell="D13" sqref="D13:D20"/>
    </sheetView>
  </sheetViews>
  <sheetFormatPr defaultColWidth="9" defaultRowHeight="14.25"/>
  <cols>
    <col min="1" max="1" width="7.75" style="7" customWidth="1"/>
    <col min="2" max="2" width="7.875" customWidth="1"/>
    <col min="3" max="3" width="2" hidden="1" customWidth="1"/>
    <col min="4" max="4" width="10.25" customWidth="1"/>
    <col min="5" max="5" width="15.5" style="8" customWidth="1"/>
    <col min="6" max="6" width="12.25" style="8" customWidth="1"/>
    <col min="7" max="7" width="10.25" style="8" customWidth="1"/>
    <col min="8" max="8" width="12.125" style="8" customWidth="1"/>
    <col min="9" max="9" width="6.125" customWidth="1"/>
    <col min="10" max="10" width="7.875" customWidth="1"/>
    <col min="11" max="11" width="8.625" customWidth="1"/>
    <col min="13" max="13" width="14.625" style="9" customWidth="1"/>
    <col min="14" max="14" width="15.375" style="9" customWidth="1"/>
  </cols>
  <sheetData>
    <row r="1" ht="20.25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15.75" customHeight="1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6" customFormat="1" ht="20.1" customHeight="1" spans="1:11">
      <c r="A3" s="12" t="s">
        <v>2</v>
      </c>
      <c r="B3" s="13"/>
      <c r="C3" s="13"/>
      <c r="D3" s="14"/>
      <c r="E3" s="15" t="s">
        <v>3</v>
      </c>
      <c r="F3" s="15"/>
      <c r="G3" s="15"/>
      <c r="H3" s="15"/>
      <c r="I3" s="15"/>
      <c r="J3" s="15"/>
      <c r="K3" s="15"/>
    </row>
    <row r="4" s="6" customFormat="1" ht="27" customHeight="1" spans="1:11">
      <c r="A4" s="12" t="s">
        <v>4</v>
      </c>
      <c r="B4" s="13"/>
      <c r="C4" s="13"/>
      <c r="D4" s="13"/>
      <c r="E4" s="16" t="s">
        <v>5</v>
      </c>
      <c r="F4" s="17"/>
      <c r="G4" s="18"/>
      <c r="H4" s="15" t="s">
        <v>6</v>
      </c>
      <c r="I4" s="26" t="s">
        <v>7</v>
      </c>
      <c r="J4" s="26"/>
      <c r="K4" s="26"/>
    </row>
    <row r="5" s="6" customFormat="1" ht="20.1" customHeight="1" spans="1:11">
      <c r="A5" s="19" t="s">
        <v>8</v>
      </c>
      <c r="B5" s="20"/>
      <c r="C5" s="21"/>
      <c r="D5" s="20"/>
      <c r="E5" s="16" t="s">
        <v>9</v>
      </c>
      <c r="F5" s="17"/>
      <c r="G5" s="18"/>
      <c r="H5" s="15" t="s">
        <v>10</v>
      </c>
      <c r="I5" s="16">
        <v>55572050</v>
      </c>
      <c r="J5" s="17"/>
      <c r="K5" s="18"/>
    </row>
    <row r="6" s="6" customFormat="1" ht="26.1" customHeight="1" spans="1:11">
      <c r="A6" s="22" t="s">
        <v>11</v>
      </c>
      <c r="B6" s="23"/>
      <c r="C6" s="23"/>
      <c r="D6" s="24"/>
      <c r="E6" s="25"/>
      <c r="F6" s="26" t="s">
        <v>12</v>
      </c>
      <c r="G6" s="26" t="s">
        <v>13</v>
      </c>
      <c r="H6" s="26" t="s">
        <v>14</v>
      </c>
      <c r="I6" s="26" t="s">
        <v>15</v>
      </c>
      <c r="J6" s="26" t="s">
        <v>16</v>
      </c>
      <c r="K6" s="15" t="s">
        <v>17</v>
      </c>
    </row>
    <row r="7" s="6" customFormat="1" ht="20.1" customHeight="1" spans="1:11">
      <c r="A7" s="27"/>
      <c r="B7" s="28"/>
      <c r="C7" s="28"/>
      <c r="D7" s="29"/>
      <c r="E7" s="15" t="s">
        <v>18</v>
      </c>
      <c r="F7" s="30">
        <v>101.506685</v>
      </c>
      <c r="G7" s="30">
        <v>101.506685</v>
      </c>
      <c r="H7" s="30">
        <v>101.446685</v>
      </c>
      <c r="I7" s="60">
        <v>10</v>
      </c>
      <c r="J7" s="61">
        <f>H7/G7</f>
        <v>0.999408905925753</v>
      </c>
      <c r="K7" s="62">
        <v>10</v>
      </c>
    </row>
    <row r="8" s="6" customFormat="1" ht="20.1" customHeight="1" spans="1:11">
      <c r="A8" s="27"/>
      <c r="B8" s="28"/>
      <c r="C8" s="28"/>
      <c r="D8" s="29"/>
      <c r="E8" s="31" t="s">
        <v>19</v>
      </c>
      <c r="F8" s="30">
        <v>101.506685</v>
      </c>
      <c r="G8" s="30">
        <v>101.506685</v>
      </c>
      <c r="H8" s="30">
        <v>101.446685</v>
      </c>
      <c r="I8" s="60">
        <v>10</v>
      </c>
      <c r="J8" s="61">
        <f>H8/G8</f>
        <v>0.999408905925753</v>
      </c>
      <c r="K8" s="62">
        <v>10</v>
      </c>
    </row>
    <row r="9" s="6" customFormat="1" ht="20.1" customHeight="1" spans="1:11">
      <c r="A9" s="27"/>
      <c r="B9" s="28"/>
      <c r="C9" s="28"/>
      <c r="D9" s="29"/>
      <c r="E9" s="31" t="s">
        <v>20</v>
      </c>
      <c r="F9" s="32" t="s">
        <v>21</v>
      </c>
      <c r="G9" s="32" t="s">
        <v>21</v>
      </c>
      <c r="H9" s="32" t="s">
        <v>21</v>
      </c>
      <c r="I9" s="32" t="s">
        <v>21</v>
      </c>
      <c r="J9" s="32" t="s">
        <v>21</v>
      </c>
      <c r="K9" s="32" t="s">
        <v>21</v>
      </c>
    </row>
    <row r="10" s="6" customFormat="1" ht="20.1" customHeight="1" spans="1:11">
      <c r="A10" s="33"/>
      <c r="B10" s="34"/>
      <c r="C10" s="34"/>
      <c r="D10" s="35"/>
      <c r="E10" s="36" t="s">
        <v>22</v>
      </c>
      <c r="F10" s="32" t="s">
        <v>21</v>
      </c>
      <c r="G10" s="32" t="s">
        <v>21</v>
      </c>
      <c r="H10" s="32" t="s">
        <v>21</v>
      </c>
      <c r="I10" s="32" t="s">
        <v>21</v>
      </c>
      <c r="J10" s="32" t="s">
        <v>21</v>
      </c>
      <c r="K10" s="32" t="s">
        <v>21</v>
      </c>
    </row>
    <row r="11" s="6" customFormat="1" ht="20.1" customHeight="1" spans="1:11">
      <c r="A11" s="37" t="s">
        <v>23</v>
      </c>
      <c r="B11" s="19" t="s">
        <v>24</v>
      </c>
      <c r="C11" s="38"/>
      <c r="D11" s="38"/>
      <c r="E11" s="38"/>
      <c r="F11" s="38"/>
      <c r="G11" s="38"/>
      <c r="H11" s="38" t="s">
        <v>25</v>
      </c>
      <c r="I11" s="38"/>
      <c r="J11" s="38"/>
      <c r="K11" s="41"/>
    </row>
    <row r="12" s="6" customFormat="1" ht="113.1" customHeight="1" spans="1:11">
      <c r="A12" s="39"/>
      <c r="B12" s="12" t="s">
        <v>26</v>
      </c>
      <c r="C12" s="13"/>
      <c r="D12" s="13"/>
      <c r="E12" s="13"/>
      <c r="F12" s="13"/>
      <c r="G12" s="14"/>
      <c r="H12" s="31" t="s">
        <v>27</v>
      </c>
      <c r="I12" s="63"/>
      <c r="J12" s="63"/>
      <c r="K12" s="63"/>
    </row>
    <row r="13" s="6" customFormat="1" ht="39" customHeight="1" spans="1:11">
      <c r="A13" s="31" t="s">
        <v>28</v>
      </c>
      <c r="B13" s="26" t="s">
        <v>29</v>
      </c>
      <c r="C13" s="36" t="s">
        <v>30</v>
      </c>
      <c r="D13" s="40" t="s">
        <v>30</v>
      </c>
      <c r="E13" s="31" t="s">
        <v>31</v>
      </c>
      <c r="F13" s="19" t="s">
        <v>32</v>
      </c>
      <c r="G13" s="41"/>
      <c r="H13" s="31" t="s">
        <v>33</v>
      </c>
      <c r="I13" s="31" t="s">
        <v>34</v>
      </c>
      <c r="J13" s="31" t="s">
        <v>17</v>
      </c>
      <c r="K13" s="31" t="s">
        <v>35</v>
      </c>
    </row>
    <row r="14" s="6" customFormat="1" ht="41.1" customHeight="1" spans="1:11">
      <c r="A14" s="31"/>
      <c r="B14" s="42" t="s">
        <v>36</v>
      </c>
      <c r="C14" s="43" t="s">
        <v>37</v>
      </c>
      <c r="D14" s="44" t="s">
        <v>37</v>
      </c>
      <c r="E14" s="45" t="s">
        <v>38</v>
      </c>
      <c r="F14" s="31">
        <v>1</v>
      </c>
      <c r="G14" s="31"/>
      <c r="H14" s="31">
        <v>1</v>
      </c>
      <c r="I14" s="31">
        <v>15</v>
      </c>
      <c r="J14" s="31">
        <v>15</v>
      </c>
      <c r="K14" s="31"/>
    </row>
    <row r="15" s="6" customFormat="1" ht="36" customHeight="1" spans="1:12">
      <c r="A15" s="31"/>
      <c r="B15" s="46"/>
      <c r="C15" s="45" t="s">
        <v>39</v>
      </c>
      <c r="D15" s="47" t="s">
        <v>39</v>
      </c>
      <c r="E15" s="45" t="s">
        <v>40</v>
      </c>
      <c r="F15" s="31" t="s">
        <v>41</v>
      </c>
      <c r="G15" s="31"/>
      <c r="H15" s="48" t="s">
        <v>42</v>
      </c>
      <c r="I15" s="31">
        <v>15</v>
      </c>
      <c r="J15" s="36">
        <v>15</v>
      </c>
      <c r="K15" s="31"/>
      <c r="L15" s="64"/>
    </row>
    <row r="16" s="6" customFormat="1" ht="36" customHeight="1" spans="1:12">
      <c r="A16" s="31"/>
      <c r="B16" s="46"/>
      <c r="C16" s="43" t="s">
        <v>43</v>
      </c>
      <c r="D16" s="44" t="s">
        <v>43</v>
      </c>
      <c r="E16" s="45" t="s">
        <v>44</v>
      </c>
      <c r="F16" s="31" t="s">
        <v>41</v>
      </c>
      <c r="G16" s="31"/>
      <c r="H16" s="49" t="s">
        <v>42</v>
      </c>
      <c r="I16" s="31">
        <v>10</v>
      </c>
      <c r="J16" s="36">
        <v>10</v>
      </c>
      <c r="K16" s="31"/>
      <c r="L16" s="64"/>
    </row>
    <row r="17" s="6" customFormat="1" ht="36" customHeight="1" spans="1:12">
      <c r="A17" s="31"/>
      <c r="B17" s="42" t="s">
        <v>45</v>
      </c>
      <c r="C17" s="45" t="s">
        <v>46</v>
      </c>
      <c r="D17" s="44" t="s">
        <v>47</v>
      </c>
      <c r="E17" s="50" t="s">
        <v>48</v>
      </c>
      <c r="F17" s="19">
        <v>85</v>
      </c>
      <c r="G17" s="41"/>
      <c r="H17" s="31">
        <v>100</v>
      </c>
      <c r="I17" s="31">
        <v>20</v>
      </c>
      <c r="J17" s="36">
        <v>20</v>
      </c>
      <c r="K17" s="45"/>
      <c r="L17" s="64"/>
    </row>
    <row r="18" s="6" customFormat="1" ht="36" customHeight="1" spans="1:12">
      <c r="A18" s="31"/>
      <c r="B18" s="46"/>
      <c r="C18" s="45" t="s">
        <v>47</v>
      </c>
      <c r="D18" s="51"/>
      <c r="E18" s="50" t="s">
        <v>49</v>
      </c>
      <c r="F18" s="31" t="s">
        <v>50</v>
      </c>
      <c r="G18" s="31"/>
      <c r="H18" s="31" t="s">
        <v>51</v>
      </c>
      <c r="I18" s="31">
        <v>10</v>
      </c>
      <c r="J18" s="36">
        <v>10</v>
      </c>
      <c r="K18" s="45"/>
      <c r="L18" s="64"/>
    </row>
    <row r="19" s="6" customFormat="1" ht="36" customHeight="1" spans="1:12">
      <c r="A19" s="31"/>
      <c r="B19" s="52"/>
      <c r="C19" s="45" t="s">
        <v>52</v>
      </c>
      <c r="D19" s="47" t="s">
        <v>52</v>
      </c>
      <c r="E19" s="50" t="s">
        <v>53</v>
      </c>
      <c r="F19" s="53">
        <v>1</v>
      </c>
      <c r="G19" s="31"/>
      <c r="H19" s="53">
        <v>1</v>
      </c>
      <c r="I19" s="31">
        <v>10</v>
      </c>
      <c r="J19" s="36">
        <v>10</v>
      </c>
      <c r="K19" s="45"/>
      <c r="L19" s="64"/>
    </row>
    <row r="20" s="6" customFormat="1" ht="36" customHeight="1" spans="1:12">
      <c r="A20" s="31"/>
      <c r="B20" s="54" t="s">
        <v>54</v>
      </c>
      <c r="C20" s="45" t="s">
        <v>55</v>
      </c>
      <c r="D20" s="47" t="s">
        <v>55</v>
      </c>
      <c r="E20" s="45" t="s">
        <v>56</v>
      </c>
      <c r="F20" s="53">
        <v>0.95</v>
      </c>
      <c r="G20" s="31"/>
      <c r="H20" s="53">
        <v>1</v>
      </c>
      <c r="I20" s="31">
        <v>10</v>
      </c>
      <c r="J20" s="36">
        <v>10</v>
      </c>
      <c r="K20" s="45"/>
      <c r="L20" s="64"/>
    </row>
    <row r="21" s="6" customFormat="1" ht="18" customHeight="1" spans="1:11">
      <c r="A21" s="19" t="s">
        <v>57</v>
      </c>
      <c r="B21" s="38"/>
      <c r="C21" s="38"/>
      <c r="D21" s="38"/>
      <c r="E21" s="38"/>
      <c r="F21" s="38"/>
      <c r="G21" s="38"/>
      <c r="H21" s="41"/>
      <c r="I21" s="65">
        <f>SUM(I14:I20)+I7</f>
        <v>100</v>
      </c>
      <c r="J21" s="66">
        <f>K7+SUM(J14:J20)</f>
        <v>100</v>
      </c>
      <c r="K21" s="67"/>
    </row>
    <row r="22" s="6" customFormat="1" ht="126" customHeight="1" spans="1:11">
      <c r="A22" s="55" t="s">
        <v>58</v>
      </c>
      <c r="B22" s="56"/>
      <c r="C22" s="56"/>
      <c r="D22" s="56"/>
      <c r="E22" s="56"/>
      <c r="F22" s="56"/>
      <c r="G22" s="56"/>
      <c r="H22" s="57"/>
      <c r="I22" s="56"/>
      <c r="J22" s="56"/>
      <c r="K22" s="56"/>
    </row>
    <row r="23" customHeight="1" spans="1:11">
      <c r="A23" s="55"/>
      <c r="B23" s="58"/>
      <c r="C23" s="58"/>
      <c r="D23" s="58"/>
      <c r="E23" s="58"/>
      <c r="F23" s="58"/>
      <c r="G23" s="58"/>
      <c r="H23" s="57"/>
      <c r="I23" s="58"/>
      <c r="J23" s="58"/>
      <c r="K23" s="58"/>
    </row>
    <row r="25" ht="18.75" spans="8:8">
      <c r="H25" s="59"/>
    </row>
  </sheetData>
  <mergeCells count="31">
    <mergeCell ref="A1:K1"/>
    <mergeCell ref="A2:K2"/>
    <mergeCell ref="A3:D3"/>
    <mergeCell ref="E3:K3"/>
    <mergeCell ref="A4:D4"/>
    <mergeCell ref="E4:G4"/>
    <mergeCell ref="I4:K4"/>
    <mergeCell ref="A5:C5"/>
    <mergeCell ref="E5:G5"/>
    <mergeCell ref="I5:K5"/>
    <mergeCell ref="B11:G11"/>
    <mergeCell ref="H11:K11"/>
    <mergeCell ref="B12:G12"/>
    <mergeCell ref="H12:K12"/>
    <mergeCell ref="F13:G13"/>
    <mergeCell ref="F14:G14"/>
    <mergeCell ref="F15:G15"/>
    <mergeCell ref="F16:G16"/>
    <mergeCell ref="F17:G17"/>
    <mergeCell ref="F18:G18"/>
    <mergeCell ref="F19:G19"/>
    <mergeCell ref="F20:G20"/>
    <mergeCell ref="A21:H21"/>
    <mergeCell ref="A22:K22"/>
    <mergeCell ref="A23:K23"/>
    <mergeCell ref="A11:A12"/>
    <mergeCell ref="A13:A20"/>
    <mergeCell ref="B14:B16"/>
    <mergeCell ref="B17:B19"/>
    <mergeCell ref="D17:D18"/>
    <mergeCell ref="A6:D10"/>
  </mergeCells>
  <printOptions horizontalCentered="1"/>
  <pageMargins left="0.393700787401575" right="0.393700787401575" top="0.393700787401575" bottom="0.393700787401575" header="0.511811023622047" footer="0.511811023622047"/>
  <pageSetup paperSize="9" scale="9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3"/>
  <sheetViews>
    <sheetView workbookViewId="0">
      <selection activeCell="A17" sqref="$A17:$XFD17"/>
    </sheetView>
  </sheetViews>
  <sheetFormatPr defaultColWidth="9" defaultRowHeight="14.25"/>
  <cols>
    <col min="1" max="16384" width="9" style="1"/>
  </cols>
  <sheetData>
    <row r="1" ht="20.25" spans="1:9">
      <c r="A1" s="2" t="s">
        <v>59</v>
      </c>
      <c r="B1" s="2"/>
      <c r="C1" s="2"/>
      <c r="D1" s="2"/>
      <c r="E1" s="2"/>
      <c r="F1" s="2"/>
      <c r="G1" s="2"/>
      <c r="H1" s="2"/>
      <c r="I1" s="2"/>
    </row>
    <row r="2" spans="1:11">
      <c r="A2" s="3" t="s">
        <v>60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 t="s">
        <v>61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 t="s">
        <v>62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>
      <c r="A5" s="4" t="s">
        <v>63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">
      <c r="A6" s="5" t="s">
        <v>64</v>
      </c>
    </row>
    <row r="7" spans="1:24">
      <c r="A7" s="5" t="s">
        <v>65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5" t="s">
        <v>66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5" t="s">
        <v>67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5" t="s">
        <v>68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5" t="s">
        <v>69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>
      <c r="A12" s="5" t="s">
        <v>70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5" t="s">
        <v>71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>
      <c r="A14" s="5" t="s">
        <v>72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>
      <c r="A15" s="5" t="s">
        <v>73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5" t="s">
        <v>74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5" t="s">
        <v>75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>
      <c r="A18" s="5" t="s">
        <v>76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0">
      <c r="A19" s="4" t="s">
        <v>77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28">
      <c r="A20" s="4" t="s">
        <v>78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4">
      <c r="A21" s="5" t="s">
        <v>79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>
      <c r="A22" s="3" t="s">
        <v>80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</sheetData>
  <mergeCells count="8">
    <mergeCell ref="A1:I1"/>
    <mergeCell ref="A2:K2"/>
    <mergeCell ref="A3:K3"/>
    <mergeCell ref="A4:K4"/>
    <mergeCell ref="A5:L5"/>
    <mergeCell ref="A19:AD19"/>
    <mergeCell ref="A20:AB20"/>
    <mergeCell ref="A22:V22"/>
  </mergeCells>
  <pageMargins left="0.75" right="0.75" top="1" bottom="1" header="0.5" footer="0.5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Administrator</cp:lastModifiedBy>
  <cp:revision>1</cp:revision>
  <dcterms:created xsi:type="dcterms:W3CDTF">2018-03-21T04:59:00Z</dcterms:created>
  <cp:lastPrinted>2023-06-09T08:32:00Z</cp:lastPrinted>
  <dcterms:modified xsi:type="dcterms:W3CDTF">2024-05-17T06:36:38Z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2E9B60C749684313A854F828A5E39668_13</vt:lpwstr>
  </property>
</Properties>
</file>