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75" windowHeight="12465"/>
  </bookViews>
  <sheets>
    <sheet name="项目支出绩效自评表" sheetId="2" r:id="rId1"/>
  </sheets>
  <definedNames>
    <definedName name="_xlnm.Print_Area" localSheetId="0">项目支出绩效自评表!$A$1:$J$26</definedName>
  </definedNames>
  <calcPr calcId="144525"/>
</workbook>
</file>

<file path=xl/sharedStrings.xml><?xml version="1.0" encoding="utf-8"?>
<sst xmlns="http://schemas.openxmlformats.org/spreadsheetml/2006/main" count="73" uniqueCount="68">
  <si>
    <t xml:space="preserve">附件2 </t>
  </si>
  <si>
    <t>项目支出绩效自评表</t>
  </si>
  <si>
    <t>（2023年度）</t>
  </si>
  <si>
    <t>项目名称</t>
  </si>
  <si>
    <t>11000023T000002039704-天安门地区客流监测预警管理</t>
  </si>
  <si>
    <t>主管部门</t>
  </si>
  <si>
    <t>北京市人民政府天安门地区管理委员会</t>
  </si>
  <si>
    <t>实施单位</t>
  </si>
  <si>
    <t>081001-北京市人民政府天安门地区管理委员会(本级)</t>
  </si>
  <si>
    <t>项目负责人</t>
  </si>
  <si>
    <t>石磊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</si>
  <si>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</si>
  <si>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</si>
  <si>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</si>
  <si>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</si>
  <si>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</si>
  <si>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</si>
  <si>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</si>
  <si>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</si>
  <si>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</si>
  <si>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</si>
  <si>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</si>
  <si>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 xml:space="preserve">     其他资金</t>
  </si>
  <si>
    <t>—</t>
  </si>
  <si>
    <t>年度总体目标</t>
  </si>
  <si>
    <t>预期目标</t>
  </si>
  <si>
    <t>实际完成情况</t>
  </si>
  <si>
    <t>建立地区客流预警监测系统，实现对地区客流的有效监测，及时预警采取疏导管控措施，确保地区大客流通行顺畅和安全有序。</t>
  </si>
  <si>
    <t>完成了软件、硬件安装部署，通过系统初步验收，正式进入试运行阶段。</t>
  </si>
  <si>
    <t>绩效指标</t>
  </si>
  <si>
    <t>一级指标</t>
  </si>
  <si>
    <t>二级指标</t>
  </si>
  <si>
    <t>三级指标</t>
  </si>
  <si>
    <t>年度指标值（A）</t>
  </si>
  <si>
    <t>实际完成值（B）</t>
  </si>
  <si>
    <t>偏差原因分析及改进措施</t>
  </si>
  <si>
    <t xml:space="preserve">产
出
指
标
(40分)
</t>
  </si>
  <si>
    <t>数量指标</t>
  </si>
  <si>
    <t>天安门地区客流监测预警管理系统建设</t>
  </si>
  <si>
    <t>=1套</t>
  </si>
  <si>
    <t>1套</t>
  </si>
  <si>
    <t>质量指标</t>
  </si>
  <si>
    <t>系统验收合格率</t>
  </si>
  <si>
    <t>=100%</t>
  </si>
  <si>
    <t>时效指标</t>
  </si>
  <si>
    <t>项目建设时间</t>
  </si>
  <si>
    <t>≤2年</t>
  </si>
  <si>
    <t>=1年</t>
  </si>
  <si>
    <t>成本指标（10分）</t>
  </si>
  <si>
    <t>经济成本指标</t>
  </si>
  <si>
    <t>建设成本不超预算</t>
  </si>
  <si>
    <t>≤600万元</t>
  </si>
  <si>
    <t>效益指标（30分）</t>
  </si>
  <si>
    <t>社会效益指标</t>
  </si>
  <si>
    <t>实现对天安门地区有效管理和预警监测</t>
  </si>
  <si>
    <t>优</t>
  </si>
  <si>
    <t>可持续影响指标</t>
  </si>
  <si>
    <t>确保天安门地区客流通行顺畅有序</t>
  </si>
  <si>
    <t>满意度指标
（10分）</t>
  </si>
  <si>
    <t>服务对象满意度指标</t>
  </si>
  <si>
    <t>相关工作人员满意度</t>
  </si>
  <si>
    <t>≥90%</t>
  </si>
  <si>
    <t>未及时收集满意度基础信息</t>
  </si>
  <si>
    <t>总分：</t>
  </si>
  <si>
    <t>填报注意事项：1.得分一档最高不能超过该指标分值上限。</t>
  </si>
  <si>
    <t xml:space="preserve">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</si>
  <si>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 xml:space="preserve">    3.请在“偏差原因分析及改进措施”中说明偏离目标、不能完成目标的原因及拟采取的措施。</t>
  </si>
  <si>
    <t xml:space="preserve"> 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</si>
</sst>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176" formatCode="0.00_ "/>
    <numFmt numFmtId="42" formatCode="_ &quot;￥&quot;* #,##0_ ;_ &quot;￥&quot;* \-#,##0_ ;_ &quot;￥&quot;* &quot;-&quot;_ ;_ @_ "/>
    <numFmt numFmtId="177" formatCode="_ * #,##0.000000_ ;_ * \-#,##0.000000_ ;_ * &quot;-&quot;??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7">
    <font>
      <sz val="11"/>
      <color theme="1"/>
      <name val="宋体"/>
      <charset val="134"/>
      <scheme val="minor"/>
    </font>
    <font>
      <sz val="16"/>
      <color rgb="FF000000"/>
      <name val="宋体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b/>
      <sz val="12"/>
      <color rgb="FF000000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sz val="10.5"/>
      <color rgb="FF000000"/>
      <name val="宋体"/>
      <charset val="134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</fills>
  <borders count="2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auto="true"/>
      </bottom>
      <diagonal/>
    </border>
    <border>
      <left style="thin">
        <color theme="1"/>
      </left>
      <right style="thin">
        <color theme="1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theme="1"/>
      </top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true"/>
      </left>
      <right style="thin">
        <color auto="true"/>
      </right>
      <top style="thin">
        <color theme="1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2">
    <xf numFmtId="0" fontId="0" fillId="0" borderId="0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1" fillId="9" borderId="0" applyNumberFormat="false" applyBorder="false" applyAlignment="false" applyProtection="false">
      <alignment vertical="center"/>
    </xf>
    <xf numFmtId="0" fontId="11" fillId="19" borderId="0" applyNumberFormat="false" applyBorder="false" applyAlignment="false" applyProtection="false">
      <alignment vertical="center"/>
    </xf>
    <xf numFmtId="0" fontId="8" fillId="11" borderId="0" applyNumberFormat="false" applyBorder="false" applyAlignment="false" applyProtection="false">
      <alignment vertical="center"/>
    </xf>
    <xf numFmtId="0" fontId="11" fillId="21" borderId="0" applyNumberFormat="false" applyBorder="false" applyAlignment="false" applyProtection="false">
      <alignment vertical="center"/>
    </xf>
    <xf numFmtId="0" fontId="11" fillId="15" borderId="0" applyNumberFormat="false" applyBorder="false" applyAlignment="false" applyProtection="false">
      <alignment vertical="center"/>
    </xf>
    <xf numFmtId="0" fontId="8" fillId="32" borderId="0" applyNumberFormat="false" applyBorder="false" applyAlignment="false" applyProtection="false">
      <alignment vertical="center"/>
    </xf>
    <xf numFmtId="0" fontId="11" fillId="12" borderId="0" applyNumberFormat="false" applyBorder="false" applyAlignment="false" applyProtection="false">
      <alignment vertical="center"/>
    </xf>
    <xf numFmtId="0" fontId="10" fillId="0" borderId="24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4" fillId="0" borderId="20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2" fillId="0" borderId="19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8" fillId="17" borderId="0" applyNumberFormat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1" fillId="22" borderId="0" applyNumberFormat="false" applyBorder="false" applyAlignment="false" applyProtection="false">
      <alignment vertical="center"/>
    </xf>
    <xf numFmtId="0" fontId="8" fillId="10" borderId="0" applyNumberFormat="false" applyBorder="false" applyAlignment="false" applyProtection="false">
      <alignment vertical="center"/>
    </xf>
    <xf numFmtId="0" fontId="22" fillId="0" borderId="19" applyNumberFormat="false" applyFill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11" fillId="28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1" fillId="26" borderId="0" applyNumberFormat="false" applyBorder="false" applyAlignment="false" applyProtection="false">
      <alignment vertical="center"/>
    </xf>
    <xf numFmtId="0" fontId="24" fillId="27" borderId="23" applyNumberFormat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29" borderId="0" applyNumberFormat="false" applyBorder="false" applyAlignment="false" applyProtection="false">
      <alignment vertical="center"/>
    </xf>
    <xf numFmtId="0" fontId="11" fillId="18" borderId="0" applyNumberFormat="false" applyBorder="false" applyAlignment="false" applyProtection="false">
      <alignment vertical="center"/>
    </xf>
    <xf numFmtId="0" fontId="8" fillId="30" borderId="0" applyNumberFormat="false" applyBorder="false" applyAlignment="false" applyProtection="false">
      <alignment vertical="center"/>
    </xf>
    <xf numFmtId="0" fontId="20" fillId="20" borderId="23" applyNumberFormat="false" applyAlignment="false" applyProtection="false">
      <alignment vertical="center"/>
    </xf>
    <xf numFmtId="0" fontId="26" fillId="27" borderId="25" applyNumberFormat="false" applyAlignment="false" applyProtection="false">
      <alignment vertical="center"/>
    </xf>
    <xf numFmtId="0" fontId="16" fillId="13" borderId="21" applyNumberFormat="false" applyAlignment="false" applyProtection="false">
      <alignment vertical="center"/>
    </xf>
    <xf numFmtId="0" fontId="19" fillId="0" borderId="22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8" fillId="8" borderId="0" applyNumberFormat="false" applyBorder="false" applyAlignment="false" applyProtection="false">
      <alignment vertical="center"/>
    </xf>
    <xf numFmtId="0" fontId="0" fillId="6" borderId="18" applyNumberFormat="false" applyFont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8" fillId="14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  <xf numFmtId="0" fontId="11" fillId="25" borderId="0" applyNumberFormat="false" applyBorder="false" applyAlignment="false" applyProtection="false">
      <alignment vertical="center"/>
    </xf>
    <xf numFmtId="0" fontId="25" fillId="31" borderId="0" applyNumberFormat="false" applyBorder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0" fontId="11" fillId="23" borderId="0" applyNumberFormat="false" applyBorder="false" applyAlignment="false" applyProtection="false">
      <alignment vertical="center"/>
    </xf>
    <xf numFmtId="0" fontId="5" fillId="0" borderId="0"/>
    <xf numFmtId="0" fontId="8" fillId="2" borderId="0" applyNumberFormat="false" applyBorder="false" applyAlignment="false" applyProtection="false">
      <alignment vertical="center"/>
    </xf>
    <xf numFmtId="0" fontId="11" fillId="24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</cellStyleXfs>
  <cellXfs count="68">
    <xf numFmtId="0" fontId="0" fillId="0" borderId="0" xfId="0">
      <alignment vertical="center"/>
    </xf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left" vertical="center"/>
    </xf>
    <xf numFmtId="0" fontId="0" fillId="0" borderId="1" xfId="0" applyBorder="true" applyAlignment="true">
      <alignment horizontal="center" vertical="center"/>
    </xf>
    <xf numFmtId="0" fontId="0" fillId="0" borderId="2" xfId="0" applyFont="true" applyBorder="true" applyAlignment="true">
      <alignment horizontal="center" vertical="center"/>
    </xf>
    <xf numFmtId="0" fontId="3" fillId="0" borderId="3" xfId="0" applyFont="true" applyBorder="true" applyAlignment="true">
      <alignment horizontal="center" vertical="center" wrapText="true"/>
    </xf>
    <xf numFmtId="0" fontId="4" fillId="0" borderId="3" xfId="0" applyFont="true" applyBorder="true" applyAlignment="true">
      <alignment horizontal="center" vertical="center"/>
    </xf>
    <xf numFmtId="0" fontId="3" fillId="0" borderId="4" xfId="0" applyFont="true" applyBorder="true" applyAlignment="true">
      <alignment horizontal="center" vertical="center" wrapText="true"/>
    </xf>
    <xf numFmtId="0" fontId="3" fillId="0" borderId="4" xfId="0" applyFont="true" applyBorder="true" applyAlignment="true">
      <alignment horizontal="justify" vertical="center"/>
    </xf>
    <xf numFmtId="0" fontId="3" fillId="0" borderId="4" xfId="0" applyFont="true" applyBorder="true" applyAlignment="true">
      <alignment horizontal="left" vertical="center"/>
    </xf>
    <xf numFmtId="0" fontId="3" fillId="0" borderId="5" xfId="0" applyFont="true" applyBorder="true" applyAlignment="true">
      <alignment horizontal="center" vertical="center" textRotation="255"/>
    </xf>
    <xf numFmtId="0" fontId="3" fillId="0" borderId="6" xfId="0" applyFont="true" applyBorder="true" applyAlignment="true">
      <alignment horizontal="center" vertical="center" wrapText="true"/>
    </xf>
    <xf numFmtId="0" fontId="3" fillId="0" borderId="7" xfId="0" applyFont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 textRotation="255"/>
    </xf>
    <xf numFmtId="0" fontId="3" fillId="0" borderId="4" xfId="0" applyFont="true" applyBorder="true" applyAlignment="true">
      <alignment horizontal="left" vertical="center" wrapText="true"/>
    </xf>
    <xf numFmtId="0" fontId="3" fillId="0" borderId="4" xfId="0" applyFont="true" applyBorder="true" applyAlignment="true">
      <alignment horizontal="center" vertical="center" textRotation="255"/>
    </xf>
    <xf numFmtId="0" fontId="3" fillId="0" borderId="4" xfId="0" applyFont="true" applyBorder="true" applyAlignment="true">
      <alignment horizontal="center" vertical="center"/>
    </xf>
    <xf numFmtId="0" fontId="3" fillId="0" borderId="6" xfId="0" applyFont="true" applyBorder="true" applyAlignment="true">
      <alignment horizontal="center" vertical="center"/>
    </xf>
    <xf numFmtId="0" fontId="5" fillId="0" borderId="8" xfId="0" applyFont="true" applyBorder="true" applyAlignment="true">
      <alignment horizontal="center" vertical="center" wrapText="true"/>
    </xf>
    <xf numFmtId="0" fontId="6" fillId="0" borderId="4" xfId="0" applyFont="true" applyBorder="true" applyAlignment="true">
      <alignment vertical="center" wrapText="true"/>
    </xf>
    <xf numFmtId="0" fontId="3" fillId="0" borderId="6" xfId="0" applyFont="true" applyBorder="true" applyAlignment="true">
      <alignment horizontal="left" vertical="center" wrapText="true"/>
    </xf>
    <xf numFmtId="0" fontId="5" fillId="0" borderId="9" xfId="0" applyFont="true" applyBorder="true" applyAlignment="true">
      <alignment horizontal="center" vertical="center" wrapText="true"/>
    </xf>
    <xf numFmtId="0" fontId="6" fillId="0" borderId="5" xfId="0" applyFont="true" applyBorder="true" applyAlignment="true">
      <alignment vertical="center" wrapText="true"/>
    </xf>
    <xf numFmtId="0" fontId="5" fillId="0" borderId="3" xfId="0" applyFont="true" applyBorder="true" applyAlignment="true">
      <alignment horizontal="center" vertical="center" wrapText="true"/>
    </xf>
    <xf numFmtId="0" fontId="3" fillId="0" borderId="6" xfId="0" applyFont="true" applyFill="true" applyBorder="true" applyAlignment="true">
      <alignment horizontal="left" vertical="center" wrapText="true"/>
    </xf>
    <xf numFmtId="0" fontId="3" fillId="0" borderId="6" xfId="0" applyFont="true" applyBorder="true" applyAlignment="true">
      <alignment horizontal="center" vertical="center" textRotation="255"/>
    </xf>
    <xf numFmtId="0" fontId="5" fillId="0" borderId="10" xfId="0" applyFont="true" applyBorder="true" applyAlignment="true">
      <alignment horizontal="center" vertical="center" wrapText="true"/>
    </xf>
    <xf numFmtId="0" fontId="6" fillId="0" borderId="1" xfId="0" applyFont="true" applyBorder="true" applyAlignment="true">
      <alignment vertical="center" wrapText="true"/>
    </xf>
    <xf numFmtId="0" fontId="3" fillId="0" borderId="1" xfId="0" applyFont="true" applyBorder="true" applyAlignment="true">
      <alignment horizontal="left" vertical="center" wrapText="true"/>
    </xf>
    <xf numFmtId="0" fontId="5" fillId="0" borderId="11" xfId="0" applyFont="true" applyBorder="true" applyAlignment="true">
      <alignment horizontal="center" vertical="center" wrapText="true"/>
    </xf>
    <xf numFmtId="0" fontId="3" fillId="0" borderId="2" xfId="0" applyFont="true" applyBorder="true" applyAlignment="true">
      <alignment horizontal="left"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4" fillId="0" borderId="12" xfId="0" applyFont="true" applyBorder="true" applyAlignment="true">
      <alignment horizontal="center" vertical="center"/>
    </xf>
    <xf numFmtId="0" fontId="4" fillId="0" borderId="13" xfId="0" applyFont="true" applyBorder="true" applyAlignment="true">
      <alignment horizontal="center" vertical="center"/>
    </xf>
    <xf numFmtId="0" fontId="7" fillId="0" borderId="0" xfId="0" applyFont="true" applyAlignment="true">
      <alignment horizontal="left" vertical="center"/>
    </xf>
    <xf numFmtId="0" fontId="7" fillId="0" borderId="0" xfId="0" applyFont="true" applyAlignment="true">
      <alignment horizontal="left" vertical="center" wrapText="true"/>
    </xf>
    <xf numFmtId="0" fontId="7" fillId="0" borderId="0" xfId="0" applyFont="true">
      <alignment vertical="center"/>
    </xf>
    <xf numFmtId="0" fontId="3" fillId="0" borderId="1" xfId="0" applyFont="true" applyBorder="true" applyAlignment="true">
      <alignment horizontal="justify" vertical="center" wrapText="true"/>
    </xf>
    <xf numFmtId="0" fontId="0" fillId="0" borderId="14" xfId="0" applyBorder="true" applyAlignment="true">
      <alignment horizontal="center" vertical="center"/>
    </xf>
    <xf numFmtId="0" fontId="0" fillId="0" borderId="15" xfId="0" applyBorder="true" applyAlignment="true">
      <alignment horizontal="center" vertical="center"/>
    </xf>
    <xf numFmtId="177" fontId="3" fillId="0" borderId="4" xfId="13" applyNumberFormat="true" applyFont="true" applyBorder="true" applyAlignment="true">
      <alignment horizontal="left" vertical="center"/>
    </xf>
    <xf numFmtId="0" fontId="3" fillId="0" borderId="16" xfId="0" applyFont="true" applyBorder="true" applyAlignment="true">
      <alignment horizontal="center" vertical="center" wrapText="true"/>
    </xf>
    <xf numFmtId="43" fontId="3" fillId="0" borderId="6" xfId="13" applyFont="true" applyBorder="true" applyAlignment="true">
      <alignment horizontal="center" vertical="center"/>
    </xf>
    <xf numFmtId="43" fontId="3" fillId="0" borderId="7" xfId="13" applyFont="true" applyBorder="true" applyAlignment="true">
      <alignment horizontal="center" vertical="center"/>
    </xf>
    <xf numFmtId="0" fontId="3" fillId="0" borderId="4" xfId="0" applyFont="true" applyFill="true" applyBorder="true" applyAlignment="true">
      <alignment horizontal="left" vertical="center" wrapText="true"/>
    </xf>
    <xf numFmtId="0" fontId="3" fillId="0" borderId="16" xfId="0" applyFont="true" applyBorder="true" applyAlignment="true">
      <alignment horizontal="center" vertical="center"/>
    </xf>
    <xf numFmtId="0" fontId="3" fillId="0" borderId="4" xfId="0" applyFont="true" applyFill="true" applyBorder="true" applyAlignment="true">
      <alignment horizontal="center" vertical="center" wrapText="true"/>
    </xf>
    <xf numFmtId="0" fontId="3" fillId="0" borderId="16" xfId="0" applyFont="true" applyBorder="true" applyAlignment="true">
      <alignment horizontal="left" vertical="center" wrapText="true"/>
    </xf>
    <xf numFmtId="0" fontId="3" fillId="0" borderId="4" xfId="0" applyFont="true" applyFill="true" applyBorder="true" applyAlignment="true">
      <alignment horizontal="center" vertical="center"/>
    </xf>
    <xf numFmtId="49" fontId="3" fillId="0" borderId="4" xfId="0" applyNumberFormat="true" applyFont="true" applyBorder="true" applyAlignment="true">
      <alignment horizontal="center" vertical="center"/>
    </xf>
    <xf numFmtId="9" fontId="3" fillId="0" borderId="4" xfId="0" applyNumberFormat="true" applyFont="true" applyFill="true" applyBorder="true" applyAlignment="true">
      <alignment horizontal="center" vertical="center"/>
    </xf>
    <xf numFmtId="0" fontId="3" fillId="0" borderId="16" xfId="0" applyFont="true" applyFill="true" applyBorder="true" applyAlignment="true">
      <alignment horizontal="left" vertical="center" wrapText="true"/>
    </xf>
    <xf numFmtId="0" fontId="3" fillId="0" borderId="16" xfId="0" applyFont="true" applyFill="true" applyBorder="true" applyAlignment="true">
      <alignment horizontal="center" vertical="center" wrapText="true"/>
    </xf>
    <xf numFmtId="0" fontId="3" fillId="0" borderId="15" xfId="0" applyFont="true" applyBorder="true" applyAlignment="true">
      <alignment horizontal="left" vertical="center" wrapText="true"/>
    </xf>
    <xf numFmtId="0" fontId="3" fillId="0" borderId="0" xfId="0" applyFont="true" applyAlignment="true">
      <alignment horizontal="center" vertical="center"/>
    </xf>
    <xf numFmtId="0" fontId="3" fillId="0" borderId="17" xfId="0" applyFont="true" applyFill="true" applyBorder="true" applyAlignment="true">
      <alignment horizontal="center" vertical="center"/>
    </xf>
    <xf numFmtId="9" fontId="3" fillId="0" borderId="1" xfId="0" applyNumberFormat="true" applyFont="true" applyFill="true" applyBorder="true" applyAlignment="true">
      <alignment horizontal="center" vertical="center"/>
    </xf>
    <xf numFmtId="0" fontId="3" fillId="0" borderId="3" xfId="0" applyFont="true" applyBorder="true" applyAlignment="true">
      <alignment horizontal="center" vertical="center"/>
    </xf>
    <xf numFmtId="10" fontId="3" fillId="0" borderId="4" xfId="12" applyNumberFormat="true" applyFont="true" applyBorder="true" applyAlignment="true">
      <alignment horizontal="center" vertical="center"/>
    </xf>
    <xf numFmtId="176" fontId="3" fillId="0" borderId="4" xfId="0" applyNumberFormat="true" applyFont="true" applyBorder="true" applyAlignment="true">
      <alignment horizontal="center" vertical="center" wrapText="true"/>
    </xf>
    <xf numFmtId="43" fontId="3" fillId="0" borderId="16" xfId="13" applyFont="true" applyBorder="true" applyAlignment="true">
      <alignment horizontal="center" vertical="center"/>
    </xf>
    <xf numFmtId="0" fontId="3" fillId="0" borderId="1" xfId="0" applyNumberFormat="true" applyFont="true" applyFill="true" applyBorder="true" applyAlignment="true">
      <alignment horizontal="center" vertical="center" wrapText="true"/>
    </xf>
    <xf numFmtId="0" fontId="3" fillId="0" borderId="4" xfId="0" applyNumberFormat="true" applyFont="true" applyFill="true" applyBorder="true" applyAlignment="true">
      <alignment horizontal="center" vertical="center"/>
    </xf>
    <xf numFmtId="0" fontId="3" fillId="0" borderId="0" xfId="0" applyNumberFormat="true" applyFont="true" applyFill="true" applyAlignment="true">
      <alignment horizontal="center" vertical="center"/>
    </xf>
    <xf numFmtId="176" fontId="4" fillId="0" borderId="16" xfId="0" applyNumberFormat="true" applyFont="true" applyBorder="true" applyAlignment="true">
      <alignment horizontal="center" vertical="center"/>
    </xf>
    <xf numFmtId="176" fontId="4" fillId="0" borderId="4" xfId="0" applyNumberFormat="true" applyFont="true" applyBorder="true" applyAlignment="true">
      <alignment horizontal="center" vertical="center"/>
    </xf>
    <xf numFmtId="0" fontId="3" fillId="0" borderId="4" xfId="0" applyFont="true" applyBorder="true" applyAlignment="true" quotePrefix="true">
      <alignment horizontal="center" vertical="center"/>
    </xf>
    <xf numFmtId="49" fontId="3" fillId="0" borderId="4" xfId="0" applyNumberFormat="true" applyFont="true" applyBorder="true" applyAlignment="true" quotePrefix="true">
      <alignment horizontal="center" vertical="center"/>
    </xf>
    <xf numFmtId="0" fontId="3" fillId="0" borderId="4" xfId="0" applyFont="true" applyFill="true" applyBorder="true" applyAlignment="true" quotePrefix="true">
      <alignment horizontal="center" vertical="center"/>
    </xf>
  </cellXfs>
  <cellStyles count="52">
    <cellStyle name="常规" xfId="0" builtinId="0"/>
    <cellStyle name="千位分隔 2" xfId="1"/>
    <cellStyle name="40% - 强调文字颜色 6" xfId="2" builtinId="51"/>
    <cellStyle name="20% - 强调文字颜色 6" xfId="3" builtinId="50"/>
    <cellStyle name="强调文字颜色 6" xfId="4" builtinId="49"/>
    <cellStyle name="40% - 强调文字颜色 5" xfId="5" builtinId="47"/>
    <cellStyle name="20% - 强调文字颜色 5" xfId="6" builtinId="46"/>
    <cellStyle name="强调文字颜色 5" xfId="7" builtinId="45"/>
    <cellStyle name="40% - 强调文字颜色 4" xfId="8" builtinId="43"/>
    <cellStyle name="标题 3" xfId="9" builtinId="18"/>
    <cellStyle name="解释性文本" xfId="10" builtinId="53"/>
    <cellStyle name="汇总" xfId="11" builtinId="25"/>
    <cellStyle name="百分比" xfId="12" builtinId="5"/>
    <cellStyle name="千位分隔" xfId="13" builtinId="3"/>
    <cellStyle name="标题 2" xfId="14" builtinId="17"/>
    <cellStyle name="货币[0]" xfId="15" builtinId="7"/>
    <cellStyle name="60% - 强调文字颜色 4" xfId="16" builtinId="44"/>
    <cellStyle name="警告文本" xfId="17" builtinId="11"/>
    <cellStyle name="20% - 强调文字颜色 2" xfId="18" builtinId="34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60% - 强调文字颜色 6" xfId="30" builtinId="52"/>
    <cellStyle name="输入" xfId="31" builtinId="20"/>
    <cellStyle name="输出" xfId="32" builtinId="21"/>
    <cellStyle name="检查单元格" xfId="33" builtinId="23"/>
    <cellStyle name="链接单元格" xfId="34" builtinId="24"/>
    <cellStyle name="百分比 2" xfId="35"/>
    <cellStyle name="60% - 强调文字颜色 1" xfId="36" builtinId="32"/>
    <cellStyle name="60% - 强调文字颜色 3" xfId="37" builtinId="40"/>
    <cellStyle name="注释" xfId="38" builtinId="10"/>
    <cellStyle name="标题" xfId="39" builtinId="15"/>
    <cellStyle name="好" xfId="40" builtinId="26"/>
    <cellStyle name="标题 4" xfId="41" builtinId="19"/>
    <cellStyle name="强调文字颜色 1" xfId="42" builtinId="29"/>
    <cellStyle name="适中" xfId="43" builtinId="28"/>
    <cellStyle name="20% - 强调文字颜色 1" xfId="44" builtinId="30"/>
    <cellStyle name="差" xfId="45" builtinId="27"/>
    <cellStyle name="强调文字颜色 2" xfId="46" builtinId="33"/>
    <cellStyle name="40% - 强调文字颜色 1" xfId="47" builtinId="31"/>
    <cellStyle name="常规 2" xfId="48"/>
    <cellStyle name="60% - 强调文字颜色 2" xfId="49" builtinId="36"/>
    <cellStyle name="40% - 强调文字颜色 2" xfId="50" builtinId="35"/>
    <cellStyle name="强调文字颜色 3" xfId="51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6</xdr:row>
      <xdr:rowOff>12700</xdr:rowOff>
    </xdr:from>
    <xdr:to>
      <xdr:col>3</xdr:col>
      <xdr:colOff>1496060</xdr:colOff>
      <xdr:row>6</xdr:row>
      <xdr:rowOff>326572</xdr:rowOff>
    </xdr:to>
    <xdr:cxnSp>
      <xdr:nvCxnSpPr>
        <xdr:cNvPr id="3" name="直接连接符 2"/>
        <xdr:cNvCxnSpPr/>
      </xdr:nvCxnSpPr>
      <xdr:spPr>
        <a:xfrm>
          <a:off x="2346960" y="1485900"/>
          <a:ext cx="1477010" cy="3136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6"/>
  <sheetViews>
    <sheetView tabSelected="1" zoomScale="115" zoomScaleNormal="115" topLeftCell="B9" workbookViewId="0">
      <selection activeCell="N20" sqref="N20"/>
    </sheetView>
  </sheetViews>
  <sheetFormatPr defaultColWidth="9" defaultRowHeight="13.5"/>
  <cols>
    <col min="1" max="1" width="7.55833333333333" customWidth="true"/>
    <col min="2" max="2" width="9.63333333333333" customWidth="true"/>
    <col min="3" max="3" width="13.3583333333333" customWidth="true"/>
    <col min="4" max="4" width="19.6333333333333" customWidth="true"/>
    <col min="5" max="5" width="19.5416666666667" customWidth="true"/>
    <col min="6" max="6" width="17.175" customWidth="true"/>
    <col min="7" max="7" width="16.4583333333333" customWidth="true"/>
    <col min="8" max="9" width="10.3583333333333" customWidth="true"/>
    <col min="10" max="10" width="16.6333333333333" customWidth="true"/>
    <col min="11" max="11" width="10.4416666666667" customWidth="true"/>
  </cols>
  <sheetData>
    <row r="1" spans="1:1">
      <c r="A1" t="s">
        <v>0</v>
      </c>
    </row>
    <row r="2" ht="21" customHeight="true" spans="1:10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</row>
    <row r="3" spans="1:10">
      <c r="A3" s="2" t="s">
        <v>2</v>
      </c>
      <c r="B3" s="2"/>
      <c r="C3" s="2"/>
      <c r="D3" s="2"/>
      <c r="E3" s="2"/>
      <c r="F3" s="2"/>
      <c r="G3" s="2"/>
      <c r="H3" s="2"/>
      <c r="I3" s="2"/>
      <c r="J3" s="2"/>
    </row>
    <row r="4" ht="17.5" customHeight="true" spans="1:10">
      <c r="A4" s="3" t="s">
        <v>3</v>
      </c>
      <c r="B4" s="3"/>
      <c r="C4" s="3"/>
      <c r="D4" s="4" t="s">
        <v>4</v>
      </c>
      <c r="E4" s="4"/>
      <c r="F4" s="4"/>
      <c r="G4" s="4"/>
      <c r="H4" s="4"/>
      <c r="I4" s="4"/>
      <c r="J4" s="4"/>
    </row>
    <row r="5" ht="33" customHeight="true" spans="1:10">
      <c r="A5" s="3" t="s">
        <v>5</v>
      </c>
      <c r="B5" s="3"/>
      <c r="C5" s="3"/>
      <c r="D5" s="4" t="s">
        <v>6</v>
      </c>
      <c r="E5" s="4"/>
      <c r="F5" s="4"/>
      <c r="G5" s="3" t="s">
        <v>7</v>
      </c>
      <c r="H5" s="39" t="s">
        <v>8</v>
      </c>
      <c r="I5" s="39"/>
      <c r="J5" s="39"/>
    </row>
    <row r="6" ht="17.5" customHeight="true" spans="1:10">
      <c r="A6" s="5" t="s">
        <v>9</v>
      </c>
      <c r="B6" s="5"/>
      <c r="C6" s="5"/>
      <c r="D6" s="6" t="s">
        <v>10</v>
      </c>
      <c r="E6" s="40"/>
      <c r="F6" s="41"/>
      <c r="G6" s="5" t="s">
        <v>11</v>
      </c>
      <c r="H6" s="5">
        <v>65118623</v>
      </c>
      <c r="I6" s="5"/>
      <c r="J6" s="5"/>
    </row>
    <row r="7" ht="37.5" customHeight="true" spans="1:10">
      <c r="A7" s="7" t="s">
        <v>12</v>
      </c>
      <c r="B7" s="7"/>
      <c r="C7" s="7"/>
      <c r="D7" s="8"/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59" t="s">
        <v>18</v>
      </c>
    </row>
    <row r="8" ht="18.5" customHeight="true" spans="1:10">
      <c r="A8" s="9"/>
      <c r="B8" s="9"/>
      <c r="C8" s="9"/>
      <c r="D8" s="10" t="s">
        <v>19</v>
      </c>
      <c r="E8" s="42">
        <v>600</v>
      </c>
      <c r="F8" s="42">
        <v>600</v>
      </c>
      <c r="G8" s="42">
        <v>599.999963</v>
      </c>
      <c r="H8" s="18">
        <v>10</v>
      </c>
      <c r="I8" s="60">
        <f>G8/F8</f>
        <v>0.999999938333333</v>
      </c>
      <c r="J8" s="61">
        <f>G8/F8*H8</f>
        <v>9.99999938333333</v>
      </c>
    </row>
    <row r="9" ht="18.5" customHeight="true" spans="1:10">
      <c r="A9" s="9"/>
      <c r="B9" s="9"/>
      <c r="C9" s="9"/>
      <c r="D9" s="11" t="s">
        <v>20</v>
      </c>
      <c r="E9" s="42">
        <v>600</v>
      </c>
      <c r="F9" s="42">
        <v>600</v>
      </c>
      <c r="G9" s="42">
        <v>599.999963</v>
      </c>
      <c r="H9" s="9"/>
      <c r="I9" s="60">
        <f t="shared" ref="I9" si="0">G9/F9</f>
        <v>0.999999938333333</v>
      </c>
      <c r="J9" s="61"/>
    </row>
    <row r="10" ht="18.5" customHeight="true" spans="1:10">
      <c r="A10" s="9"/>
      <c r="B10" s="9"/>
      <c r="C10" s="9"/>
      <c r="D10" s="11" t="s">
        <v>21</v>
      </c>
      <c r="E10" s="42"/>
      <c r="F10" s="42"/>
      <c r="G10" s="42"/>
      <c r="H10" s="9"/>
      <c r="I10" s="60"/>
      <c r="J10" s="9"/>
    </row>
    <row r="11" ht="18.5" customHeight="true" spans="1:10">
      <c r="A11" s="9"/>
      <c r="B11" s="9"/>
      <c r="C11" s="9"/>
      <c r="D11" s="11" t="s">
        <v>22</v>
      </c>
      <c r="E11" s="42"/>
      <c r="F11" s="42"/>
      <c r="G11" s="42"/>
      <c r="H11" s="9"/>
      <c r="I11" s="18"/>
      <c r="J11" s="9" t="s">
        <v>23</v>
      </c>
    </row>
    <row r="12" ht="17.5" customHeight="true" spans="1:10">
      <c r="A12" s="12" t="s">
        <v>24</v>
      </c>
      <c r="B12" s="13" t="s">
        <v>25</v>
      </c>
      <c r="C12" s="14"/>
      <c r="D12" s="14"/>
      <c r="E12" s="14"/>
      <c r="F12" s="43"/>
      <c r="G12" s="44" t="s">
        <v>26</v>
      </c>
      <c r="H12" s="45"/>
      <c r="I12" s="45"/>
      <c r="J12" s="62"/>
    </row>
    <row r="13" ht="81.5" customHeight="true" spans="1:10">
      <c r="A13" s="15"/>
      <c r="B13" s="16" t="s">
        <v>27</v>
      </c>
      <c r="C13" s="16"/>
      <c r="D13" s="16"/>
      <c r="E13" s="16"/>
      <c r="F13" s="16"/>
      <c r="G13" s="46" t="s">
        <v>28</v>
      </c>
      <c r="H13" s="46"/>
      <c r="I13" s="46"/>
      <c r="J13" s="46"/>
    </row>
    <row r="14" ht="31.5" spans="1:10">
      <c r="A14" s="17" t="s">
        <v>29</v>
      </c>
      <c r="B14" s="9" t="s">
        <v>30</v>
      </c>
      <c r="C14" s="18" t="s">
        <v>31</v>
      </c>
      <c r="D14" s="19" t="s">
        <v>32</v>
      </c>
      <c r="E14" s="47"/>
      <c r="F14" s="18" t="s">
        <v>33</v>
      </c>
      <c r="G14" s="48" t="s">
        <v>34</v>
      </c>
      <c r="H14" s="48" t="s">
        <v>16</v>
      </c>
      <c r="I14" s="48" t="s">
        <v>18</v>
      </c>
      <c r="J14" s="48" t="s">
        <v>35</v>
      </c>
    </row>
    <row r="15" ht="44" customHeight="true" spans="1:10">
      <c r="A15" s="17"/>
      <c r="B15" s="20" t="s">
        <v>36</v>
      </c>
      <c r="C15" s="21" t="s">
        <v>37</v>
      </c>
      <c r="D15" s="22" t="s">
        <v>38</v>
      </c>
      <c r="E15" s="49"/>
      <c r="F15" s="68" t="s">
        <v>39</v>
      </c>
      <c r="G15" s="50" t="s">
        <v>40</v>
      </c>
      <c r="H15" s="48">
        <v>15</v>
      </c>
      <c r="I15" s="63">
        <v>15</v>
      </c>
      <c r="J15" s="48"/>
    </row>
    <row r="16" ht="39" customHeight="true" spans="1:10">
      <c r="A16" s="17"/>
      <c r="B16" s="23"/>
      <c r="C16" s="24" t="s">
        <v>41</v>
      </c>
      <c r="D16" s="22" t="s">
        <v>42</v>
      </c>
      <c r="E16" s="49"/>
      <c r="F16" s="69" t="s">
        <v>43</v>
      </c>
      <c r="G16" s="52">
        <v>1</v>
      </c>
      <c r="H16" s="48">
        <v>15</v>
      </c>
      <c r="I16" s="64">
        <v>15</v>
      </c>
      <c r="J16" s="48"/>
    </row>
    <row r="17" ht="40" customHeight="true" spans="1:10">
      <c r="A17" s="17"/>
      <c r="B17" s="23"/>
      <c r="C17" s="24" t="s">
        <v>44</v>
      </c>
      <c r="D17" s="22" t="s">
        <v>45</v>
      </c>
      <c r="E17" s="49"/>
      <c r="F17" s="18" t="s">
        <v>46</v>
      </c>
      <c r="G17" s="70" t="s">
        <v>47</v>
      </c>
      <c r="H17" s="48">
        <v>10</v>
      </c>
      <c r="I17" s="64">
        <v>10</v>
      </c>
      <c r="J17" s="48"/>
    </row>
    <row r="18" ht="33.5" customHeight="true" spans="1:10">
      <c r="A18" s="17"/>
      <c r="B18" s="25" t="s">
        <v>48</v>
      </c>
      <c r="C18" s="24" t="s">
        <v>49</v>
      </c>
      <c r="D18" s="26" t="s">
        <v>50</v>
      </c>
      <c r="E18" s="53"/>
      <c r="F18" s="50" t="s">
        <v>51</v>
      </c>
      <c r="G18" s="50">
        <v>599.999963</v>
      </c>
      <c r="H18" s="48">
        <v>10</v>
      </c>
      <c r="I18" s="64">
        <v>10</v>
      </c>
      <c r="J18" s="48"/>
    </row>
    <row r="19" ht="36" customHeight="true" spans="1:10">
      <c r="A19" s="27"/>
      <c r="B19" s="28" t="s">
        <v>52</v>
      </c>
      <c r="C19" s="29" t="s">
        <v>53</v>
      </c>
      <c r="D19" s="30" t="s">
        <v>54</v>
      </c>
      <c r="E19" s="30"/>
      <c r="F19" s="18" t="s">
        <v>55</v>
      </c>
      <c r="G19" s="50" t="s">
        <v>55</v>
      </c>
      <c r="H19" s="54">
        <v>15</v>
      </c>
      <c r="I19" s="64">
        <v>15</v>
      </c>
      <c r="J19" s="48"/>
    </row>
    <row r="20" ht="38.5" customHeight="true" spans="1:10">
      <c r="A20" s="27"/>
      <c r="B20" s="31"/>
      <c r="C20" s="29" t="s">
        <v>56</v>
      </c>
      <c r="D20" s="32" t="s">
        <v>57</v>
      </c>
      <c r="E20" s="55"/>
      <c r="F20" s="56" t="s">
        <v>55</v>
      </c>
      <c r="G20" s="57" t="s">
        <v>55</v>
      </c>
      <c r="H20" s="54">
        <v>15</v>
      </c>
      <c r="I20" s="65">
        <v>15</v>
      </c>
      <c r="J20" s="48"/>
    </row>
    <row r="21" ht="45.5" customHeight="true" spans="1:10">
      <c r="A21" s="27"/>
      <c r="B21" s="33" t="s">
        <v>58</v>
      </c>
      <c r="C21" s="29" t="s">
        <v>59</v>
      </c>
      <c r="D21" s="30" t="s">
        <v>60</v>
      </c>
      <c r="E21" s="30"/>
      <c r="F21" s="3" t="s">
        <v>61</v>
      </c>
      <c r="G21" s="58">
        <v>0.9</v>
      </c>
      <c r="H21" s="54">
        <v>10</v>
      </c>
      <c r="I21" s="63">
        <v>7</v>
      </c>
      <c r="J21" s="48" t="s">
        <v>62</v>
      </c>
    </row>
    <row r="22" ht="15.75" spans="1:10">
      <c r="A22" s="34" t="s">
        <v>63</v>
      </c>
      <c r="B22" s="35"/>
      <c r="C22" s="35"/>
      <c r="D22" s="35"/>
      <c r="E22" s="35"/>
      <c r="F22" s="35"/>
      <c r="G22" s="35"/>
      <c r="H22" s="3">
        <f>H8+SUM(H15:H21)</f>
        <v>100</v>
      </c>
      <c r="I22" s="66">
        <f>J8+SUM(I15:I21)</f>
        <v>96.9999993833333</v>
      </c>
      <c r="J22" s="67"/>
    </row>
    <row r="23" ht="15" customHeight="true" spans="1:10">
      <c r="A23" s="36" t="s">
        <v>64</v>
      </c>
      <c r="B23" s="36"/>
      <c r="C23" s="36"/>
      <c r="D23" s="36"/>
      <c r="E23" s="36"/>
      <c r="F23" s="36"/>
      <c r="G23" s="36"/>
      <c r="H23" s="36"/>
      <c r="I23" s="36"/>
      <c r="J23" s="36"/>
    </row>
    <row r="24" ht="65" customHeight="true" spans="1:10">
      <c r="A24" s="37" t="s">
        <v>65</v>
      </c>
      <c r="B24" s="37"/>
      <c r="C24" s="37"/>
      <c r="D24" s="37"/>
      <c r="E24" s="37"/>
      <c r="F24" s="37"/>
      <c r="G24" s="37"/>
      <c r="H24" s="37"/>
      <c r="I24" s="37"/>
      <c r="J24" s="37"/>
    </row>
    <row r="25" spans="1:10">
      <c r="A25" s="38" t="s">
        <v>66</v>
      </c>
      <c r="B25" s="38"/>
      <c r="C25" s="38"/>
      <c r="D25" s="38"/>
      <c r="E25" s="38"/>
      <c r="F25" s="38"/>
      <c r="G25" s="38"/>
      <c r="H25" s="38"/>
      <c r="I25" s="38"/>
      <c r="J25" s="38"/>
    </row>
    <row r="26" spans="1:10">
      <c r="A26" s="38" t="s">
        <v>67</v>
      </c>
      <c r="B26" s="38"/>
      <c r="C26" s="38"/>
      <c r="D26" s="38"/>
      <c r="E26" s="38"/>
      <c r="F26" s="38"/>
      <c r="G26" s="38"/>
      <c r="H26" s="38"/>
      <c r="I26" s="38"/>
      <c r="J26" s="38"/>
    </row>
  </sheetData>
  <mergeCells count="33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F12"/>
    <mergeCell ref="G12:J12"/>
    <mergeCell ref="B13:F13"/>
    <mergeCell ref="G13:J13"/>
    <mergeCell ref="D14:E14"/>
    <mergeCell ref="D15:E15"/>
    <mergeCell ref="D16:E16"/>
    <mergeCell ref="D17:E17"/>
    <mergeCell ref="D18:E18"/>
    <mergeCell ref="D19:E19"/>
    <mergeCell ref="D20:E20"/>
    <mergeCell ref="D21:E21"/>
    <mergeCell ref="A22:G22"/>
    <mergeCell ref="I22:J22"/>
    <mergeCell ref="A23:J23"/>
    <mergeCell ref="A24:J24"/>
    <mergeCell ref="A25:J25"/>
    <mergeCell ref="A26:J26"/>
    <mergeCell ref="A12:A13"/>
    <mergeCell ref="A14:A21"/>
    <mergeCell ref="B15:B17"/>
    <mergeCell ref="B19:B20"/>
    <mergeCell ref="A7:C11"/>
  </mergeCells>
  <printOptions horizontalCentered="true"/>
  <pageMargins left="0.708333333333333" right="0.708333333333333" top="0.747916666666667" bottom="0.747916666666667" header="0.314583333333333" footer="0.314583333333333"/>
  <pageSetup paperSize="9" scale="97" orientation="landscape"/>
  <headerFooter/>
  <rowBreaks count="1" manualBreakCount="1">
    <brk id="20" max="9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ceshi</cp:lastModifiedBy>
  <dcterms:created xsi:type="dcterms:W3CDTF">2019-03-27T17:58:00Z</dcterms:created>
  <cp:lastPrinted>2021-03-15T19:06:00Z</cp:lastPrinted>
  <dcterms:modified xsi:type="dcterms:W3CDTF">2024-05-10T08:43:53Z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2052-11.8.2.9831</vt:lpwstr>
  </property>
  <property fmtid="{D5CDD505-2E9C-101B-9397-08002B2CF9AE}" pid="3" name="ICV">
    <vt:lpwstr>EFB0CDFCF62F4B6485F1FE2B1DA3F7C5_12</vt:lpwstr>
  </property>
</Properties>
</file>