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2" r:id="rId1"/>
  </sheets>
  <definedNames>
    <definedName name="_xlnm.Print_Area" localSheetId="0">项目支出绩效自评表!$A$1:$J$27</definedName>
  </definedNames>
  <calcPr calcId="144525"/>
</workbook>
</file>

<file path=xl/sharedStrings.xml><?xml version="1.0" encoding="utf-8"?>
<sst xmlns="http://schemas.openxmlformats.org/spreadsheetml/2006/main" count="76" uniqueCount="72">
  <si>
    <t xml:space="preserve">附件2 </t>
  </si>
  <si>
    <t>项目支出绩效自评表</t>
  </si>
  <si>
    <t>（2023年度）</t>
  </si>
  <si>
    <t>项目名称</t>
  </si>
  <si>
    <t>11000023Y000002035399-执法记录仪手持电台购置费</t>
  </si>
  <si>
    <t>主管部门</t>
  </si>
  <si>
    <t>北京市人民政府天安门地区管理委员会</t>
  </si>
  <si>
    <t>实施单位</t>
  </si>
  <si>
    <t>081002-北京市城市管理综合行政执法局天安门地区分局</t>
  </si>
  <si>
    <t>项目负责人</t>
  </si>
  <si>
    <t>刘立伟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</si>
  <si>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</si>
  <si>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</si>
  <si>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</si>
  <si>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</si>
  <si>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</si>
  <si>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</si>
  <si>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</si>
  <si>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</si>
  <si>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</si>
  <si>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</si>
  <si>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</si>
  <si>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</si>
  <si>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</si>
  <si>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</si>
  <si>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</si>
  <si>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</si>
  <si>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回传型执法记录仪：落实依法行政要求，实现执法全过程记录，以规范日常执法行为，保障管理对象合法权益。 800M数字集群手持台：加强执法工作和日常巡查指挥调度，提高管理效率和突发事件应急响应速度，提升天安门地区城市管理水平，服务保障重大活动。</t>
  </si>
  <si>
    <t>一线执法人员均已配发回传型执法记录仪及800M数字集群手持台，实际使用反馈良好。有效辅助了执法工作，规范了日常执法行为，强化了现场指挥调度。为天安门地区环境秩序持续提升，重大活动保障工作提供了有力支撑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</si>
  <si>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</si>
  <si>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</si>
  <si>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</si>
  <si>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</si>
  <si>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</si>
  <si>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</si>
  <si>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</si>
  <si>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</si>
  <si>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</si>
  <si>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采购数量</t>
  </si>
  <si>
    <t>=110台/套</t>
  </si>
  <si>
    <t>110台/套</t>
  </si>
  <si>
    <t>质量指标</t>
  </si>
  <si>
    <t>设备验收合格率</t>
  </si>
  <si>
    <t>=100%</t>
  </si>
  <si>
    <t>成本指标（10分）</t>
  </si>
  <si>
    <t>经济成本指标</t>
  </si>
  <si>
    <t>设备采购成本</t>
  </si>
  <si>
    <t>≤65.7万元</t>
  </si>
  <si>
    <t>65.26万元</t>
  </si>
  <si>
    <t>效益指标（30分）</t>
  </si>
  <si>
    <t>社会效益指标</t>
  </si>
  <si>
    <t>设备利用率</t>
  </si>
  <si>
    <t>≥90%</t>
  </si>
  <si>
    <t>国产化率</t>
  </si>
  <si>
    <t>经济效益指标</t>
  </si>
  <si>
    <t>采购资金节约率</t>
  </si>
  <si>
    <t>≥5%</t>
  </si>
  <si>
    <t>设备成本较高，实际采购中资金结余未达预期目标。</t>
  </si>
  <si>
    <t>可持续影响指标</t>
  </si>
  <si>
    <t>预计使用年限</t>
  </si>
  <si>
    <t>≥8年</t>
  </si>
  <si>
    <t>5年</t>
  </si>
  <si>
    <t>根据相关执法装备配备标准，该设备最低使用年限3年，预期使用年限5年。</t>
  </si>
  <si>
    <t>满意度指标
（10分）</t>
  </si>
  <si>
    <t>服务对象满意度指标</t>
  </si>
  <si>
    <t>使用人员满意度</t>
  </si>
  <si>
    <t>≥95%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</si>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</sst>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 "/>
    <numFmt numFmtId="177" formatCode="_ * #,##0.000000_ ;_ * \-#,##0.0000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.00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</fills>
  <borders count="2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0" fillId="0" borderId="2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2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3" fillId="0" borderId="2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1" fillId="25" borderId="2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9" fillId="22" borderId="22" applyNumberFormat="false" applyAlignment="false" applyProtection="false">
      <alignment vertical="center"/>
    </xf>
    <xf numFmtId="0" fontId="24" fillId="25" borderId="24" applyNumberFormat="false" applyAlignment="false" applyProtection="false">
      <alignment vertical="center"/>
    </xf>
    <xf numFmtId="0" fontId="25" fillId="31" borderId="25" applyNumberFormat="false" applyAlignment="false" applyProtection="false">
      <alignment vertical="center"/>
    </xf>
    <xf numFmtId="0" fontId="26" fillId="0" borderId="2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0" fillId="6" borderId="1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5" fillId="0" borderId="0"/>
    <xf numFmtId="0" fontId="9" fillId="18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0" fillId="0" borderId="1" xfId="0" applyBorder="true" applyAlignment="true">
      <alignment horizontal="center" vertical="center"/>
    </xf>
    <xf numFmtId="0" fontId="0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justify" vertical="center"/>
    </xf>
    <xf numFmtId="0" fontId="3" fillId="0" borderId="4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center" vertical="center" textRotation="255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 textRotation="255"/>
    </xf>
    <xf numFmtId="0" fontId="5" fillId="0" borderId="8" xfId="0" applyFont="true" applyBorder="true" applyAlignment="true">
      <alignment horizontal="center" vertical="center" wrapText="true"/>
    </xf>
    <xf numFmtId="0" fontId="6" fillId="0" borderId="9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0" xfId="0" applyFont="true" applyBorder="true" applyAlignment="true">
      <alignment vertical="center" wrapText="true"/>
    </xf>
    <xf numFmtId="0" fontId="6" fillId="0" borderId="11" xfId="0" applyFont="true" applyBorder="true" applyAlignment="true">
      <alignment vertical="center" wrapText="true"/>
    </xf>
    <xf numFmtId="0" fontId="4" fillId="0" borderId="12" xfId="0" applyFont="true" applyBorder="true" applyAlignment="true">
      <alignment horizontal="center" vertical="center"/>
    </xf>
    <xf numFmtId="0" fontId="4" fillId="0" borderId="13" xfId="0" applyFont="true" applyBorder="true" applyAlignment="true">
      <alignment horizontal="center" vertical="center"/>
    </xf>
    <xf numFmtId="0" fontId="7" fillId="0" borderId="0" xfId="0" applyFont="true" applyAlignment="true">
      <alignment horizontal="left" vertical="center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>
      <alignment vertical="center"/>
    </xf>
    <xf numFmtId="0" fontId="3" fillId="0" borderId="1" xfId="0" applyFont="true" applyBorder="true" applyAlignment="true">
      <alignment horizontal="justify" vertical="center" wrapText="true"/>
    </xf>
    <xf numFmtId="0" fontId="0" fillId="0" borderId="14" xfId="0" applyBorder="true" applyAlignment="true">
      <alignment horizontal="center" vertical="center" wrapText="true"/>
    </xf>
    <xf numFmtId="0" fontId="0" fillId="0" borderId="11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177" fontId="3" fillId="0" borderId="4" xfId="13" applyNumberFormat="true" applyFont="true" applyBorder="true" applyAlignment="true">
      <alignment horizontal="left" vertical="center"/>
    </xf>
    <xf numFmtId="0" fontId="3" fillId="0" borderId="9" xfId="0" applyFont="true" applyBorder="true" applyAlignment="true">
      <alignment horizontal="center" vertical="center" wrapText="true"/>
    </xf>
    <xf numFmtId="43" fontId="3" fillId="0" borderId="6" xfId="13" applyFont="true" applyBorder="true" applyAlignment="true">
      <alignment horizontal="center" vertical="center"/>
    </xf>
    <xf numFmtId="43" fontId="3" fillId="0" borderId="7" xfId="13" applyFont="true" applyBorder="true" applyAlignment="true">
      <alignment horizontal="center" vertical="center"/>
    </xf>
    <xf numFmtId="0" fontId="3" fillId="0" borderId="9" xfId="0" applyFont="true" applyBorder="true" applyAlignment="true">
      <alignment horizontal="center" vertical="center"/>
    </xf>
    <xf numFmtId="49" fontId="3" fillId="0" borderId="4" xfId="0" applyNumberFormat="true" applyFont="true" applyBorder="true" applyAlignment="true">
      <alignment horizontal="center" vertical="center"/>
    </xf>
    <xf numFmtId="9" fontId="3" fillId="0" borderId="4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9" fontId="3" fillId="0" borderId="15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0" fontId="3" fillId="0" borderId="16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10" fontId="3" fillId="0" borderId="4" xfId="12" applyNumberFormat="true" applyFont="true" applyBorder="true" applyAlignment="true">
      <alignment horizontal="center" vertical="center"/>
    </xf>
    <xf numFmtId="178" fontId="3" fillId="0" borderId="4" xfId="0" applyNumberFormat="true" applyFont="true" applyBorder="true" applyAlignment="true">
      <alignment horizontal="center" vertical="center" wrapText="true"/>
    </xf>
    <xf numFmtId="43" fontId="3" fillId="0" borderId="9" xfId="13" applyFont="true" applyBorder="true" applyAlignment="true">
      <alignment horizontal="center" vertical="center"/>
    </xf>
    <xf numFmtId="176" fontId="3" fillId="0" borderId="17" xfId="0" applyNumberFormat="true" applyFont="true" applyBorder="true" applyAlignment="true">
      <alignment horizontal="center" vertical="center" wrapText="true"/>
    </xf>
    <xf numFmtId="176" fontId="3" fillId="0" borderId="18" xfId="0" applyNumberFormat="true" applyFont="true" applyBorder="true" applyAlignment="true">
      <alignment horizontal="center" vertical="center" wrapText="true"/>
    </xf>
    <xf numFmtId="176" fontId="3" fillId="0" borderId="18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8" fontId="4" fillId="0" borderId="9" xfId="0" applyNumberFormat="true" applyFont="true" applyBorder="true" applyAlignment="true">
      <alignment horizontal="center" vertical="center"/>
    </xf>
    <xf numFmtId="178" fontId="4" fillId="0" borderId="4" xfId="0" applyNumberFormat="true" applyFont="true" applyBorder="true" applyAlignment="true">
      <alignment horizontal="center" vertical="center"/>
    </xf>
    <xf numFmtId="49" fontId="3" fillId="0" borderId="4" xfId="0" applyNumberFormat="true" applyFont="true" applyBorder="true" applyAlignment="true" quotePrefix="true">
      <alignment horizontal="center" vertical="center"/>
    </xf>
    <xf numFmtId="9" fontId="3" fillId="0" borderId="4" xfId="0" applyNumberFormat="true" applyFont="true" applyBorder="true" applyAlignment="true" quotePrefix="true">
      <alignment horizontal="center" vertical="center"/>
    </xf>
    <xf numFmtId="9" fontId="3" fillId="0" borderId="15" xfId="0" applyNumberFormat="true" applyFont="true" applyBorder="true" applyAlignment="true" quotePrefix="true">
      <alignment horizontal="center" vertical="center"/>
    </xf>
  </cellXfs>
  <cellStyles count="52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695575" y="20828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7"/>
  <sheetViews>
    <sheetView tabSelected="1" zoomScale="110" zoomScaleNormal="110" topLeftCell="B15" workbookViewId="0">
      <selection activeCell="J20" sqref="J20"/>
    </sheetView>
  </sheetViews>
  <sheetFormatPr defaultColWidth="9" defaultRowHeight="13.5"/>
  <cols>
    <col min="1" max="1" width="7.55833333333333" customWidth="true"/>
    <col min="2" max="2" width="9.63333333333333" customWidth="true"/>
    <col min="3" max="3" width="17.9333333333333" customWidth="true"/>
    <col min="4" max="4" width="19.6333333333333" customWidth="true"/>
    <col min="5" max="5" width="14.1666666666667" customWidth="true"/>
    <col min="6" max="6" width="14.375" customWidth="true"/>
    <col min="7" max="7" width="15.1083333333333" customWidth="true"/>
    <col min="8" max="9" width="10.3583333333333" customWidth="true"/>
    <col min="10" max="10" width="16.6333333333333" customWidth="true"/>
    <col min="11" max="11" width="10.4416666666667" customWidth="true"/>
  </cols>
  <sheetData>
    <row r="1" spans="1:1">
      <c r="A1" t="s">
        <v>0</v>
      </c>
    </row>
    <row r="2" ht="21" customHeight="true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22" customHeight="true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44" customHeight="true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31" t="s">
        <v>8</v>
      </c>
      <c r="I5" s="31"/>
      <c r="J5" s="31"/>
    </row>
    <row r="6" ht="49" customHeight="true" spans="1:10">
      <c r="A6" s="5" t="s">
        <v>9</v>
      </c>
      <c r="B6" s="5"/>
      <c r="C6" s="5"/>
      <c r="D6" s="6" t="s">
        <v>10</v>
      </c>
      <c r="E6" s="32"/>
      <c r="F6" s="33"/>
      <c r="G6" s="5" t="s">
        <v>11</v>
      </c>
      <c r="H6" s="34">
        <v>65118860</v>
      </c>
      <c r="I6" s="46"/>
      <c r="J6" s="46"/>
    </row>
    <row r="7" ht="37.5" customHeight="true" spans="1:10">
      <c r="A7" s="7" t="s">
        <v>12</v>
      </c>
      <c r="B7" s="7"/>
      <c r="C7" s="7"/>
      <c r="D7" s="8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7" t="s">
        <v>18</v>
      </c>
    </row>
    <row r="8" ht="18.5" customHeight="true" spans="1:10">
      <c r="A8" s="9"/>
      <c r="B8" s="9"/>
      <c r="C8" s="9"/>
      <c r="D8" s="10" t="s">
        <v>19</v>
      </c>
      <c r="E8" s="35">
        <v>65.7</v>
      </c>
      <c r="F8" s="35">
        <v>65.7</v>
      </c>
      <c r="G8" s="35">
        <v>65.26</v>
      </c>
      <c r="H8" s="18">
        <v>10</v>
      </c>
      <c r="I8" s="48">
        <f>G8/F8</f>
        <v>0.993302891933029</v>
      </c>
      <c r="J8" s="49">
        <f>G8/F8*H8</f>
        <v>9.93302891933029</v>
      </c>
    </row>
    <row r="9" ht="18.5" customHeight="true" spans="1:10">
      <c r="A9" s="9"/>
      <c r="B9" s="9"/>
      <c r="C9" s="9"/>
      <c r="D9" s="11" t="s">
        <v>20</v>
      </c>
      <c r="E9" s="35">
        <v>65.7</v>
      </c>
      <c r="F9" s="35">
        <v>65.7</v>
      </c>
      <c r="G9" s="35">
        <v>65.26</v>
      </c>
      <c r="H9" s="9"/>
      <c r="I9" s="48">
        <f t="shared" ref="I9" si="0">G9/F9</f>
        <v>0.993302891933029</v>
      </c>
      <c r="J9" s="49"/>
    </row>
    <row r="10" ht="18.5" customHeight="true" spans="1:10">
      <c r="A10" s="9"/>
      <c r="B10" s="9"/>
      <c r="C10" s="9"/>
      <c r="D10" s="11" t="s">
        <v>21</v>
      </c>
      <c r="E10" s="35"/>
      <c r="F10" s="35"/>
      <c r="G10" s="35"/>
      <c r="H10" s="9"/>
      <c r="I10" s="48"/>
      <c r="J10" s="9"/>
    </row>
    <row r="11" ht="18.5" customHeight="true" spans="1:10">
      <c r="A11" s="9"/>
      <c r="B11" s="9"/>
      <c r="C11" s="9"/>
      <c r="D11" s="11" t="s">
        <v>22</v>
      </c>
      <c r="E11" s="35"/>
      <c r="F11" s="35"/>
      <c r="G11" s="35"/>
      <c r="H11" s="9"/>
      <c r="I11" s="18"/>
      <c r="J11" s="9" t="s">
        <v>23</v>
      </c>
    </row>
    <row r="12" ht="17.5" customHeight="true" spans="1:10">
      <c r="A12" s="12" t="s">
        <v>24</v>
      </c>
      <c r="B12" s="13" t="s">
        <v>25</v>
      </c>
      <c r="C12" s="14"/>
      <c r="D12" s="14"/>
      <c r="E12" s="14"/>
      <c r="F12" s="36"/>
      <c r="G12" s="37" t="s">
        <v>26</v>
      </c>
      <c r="H12" s="38"/>
      <c r="I12" s="38"/>
      <c r="J12" s="50"/>
    </row>
    <row r="13" ht="149" customHeight="true" spans="1:10">
      <c r="A13" s="15"/>
      <c r="B13" s="16" t="s">
        <v>27</v>
      </c>
      <c r="C13" s="16"/>
      <c r="D13" s="16"/>
      <c r="E13" s="16"/>
      <c r="F13" s="16"/>
      <c r="G13" s="16" t="s">
        <v>28</v>
      </c>
      <c r="H13" s="16"/>
      <c r="I13" s="16"/>
      <c r="J13" s="16"/>
    </row>
    <row r="14" ht="31.5" spans="1:10">
      <c r="A14" s="17" t="s">
        <v>29</v>
      </c>
      <c r="B14" s="9" t="s">
        <v>30</v>
      </c>
      <c r="C14" s="18" t="s">
        <v>31</v>
      </c>
      <c r="D14" s="19" t="s">
        <v>32</v>
      </c>
      <c r="E14" s="39"/>
      <c r="F14" s="9" t="s">
        <v>33</v>
      </c>
      <c r="G14" s="9" t="s">
        <v>34</v>
      </c>
      <c r="H14" s="9" t="s">
        <v>16</v>
      </c>
      <c r="I14" s="9" t="s">
        <v>18</v>
      </c>
      <c r="J14" s="9" t="s">
        <v>35</v>
      </c>
    </row>
    <row r="15" ht="48" customHeight="true" spans="1:10">
      <c r="A15" s="20"/>
      <c r="B15" s="21" t="s">
        <v>36</v>
      </c>
      <c r="C15" s="22" t="s">
        <v>37</v>
      </c>
      <c r="D15" s="13" t="s">
        <v>38</v>
      </c>
      <c r="E15" s="36"/>
      <c r="F15" s="57" t="s">
        <v>39</v>
      </c>
      <c r="G15" s="40" t="s">
        <v>40</v>
      </c>
      <c r="H15" s="9">
        <v>20</v>
      </c>
      <c r="I15" s="51">
        <v>20</v>
      </c>
      <c r="J15" s="9"/>
    </row>
    <row r="16" ht="43" customHeight="true" spans="1:10">
      <c r="A16" s="20"/>
      <c r="B16" s="23"/>
      <c r="C16" s="24" t="s">
        <v>41</v>
      </c>
      <c r="D16" s="13" t="s">
        <v>42</v>
      </c>
      <c r="E16" s="36"/>
      <c r="F16" s="58" t="s">
        <v>43</v>
      </c>
      <c r="G16" s="41">
        <v>1</v>
      </c>
      <c r="H16" s="9">
        <v>20</v>
      </c>
      <c r="I16" s="52">
        <v>20</v>
      </c>
      <c r="J16" s="9"/>
    </row>
    <row r="17" ht="54" customHeight="true" spans="1:10">
      <c r="A17" s="20"/>
      <c r="B17" s="23" t="s">
        <v>44</v>
      </c>
      <c r="C17" s="24" t="s">
        <v>45</v>
      </c>
      <c r="D17" s="13" t="s">
        <v>46</v>
      </c>
      <c r="E17" s="36"/>
      <c r="F17" s="18" t="s">
        <v>47</v>
      </c>
      <c r="G17" s="18" t="s">
        <v>48</v>
      </c>
      <c r="H17" s="9">
        <v>10</v>
      </c>
      <c r="I17" s="53">
        <v>10</v>
      </c>
      <c r="J17" s="9"/>
    </row>
    <row r="18" ht="36" customHeight="true" spans="1:10">
      <c r="A18" s="20"/>
      <c r="B18" s="23" t="s">
        <v>49</v>
      </c>
      <c r="C18" s="25" t="s">
        <v>50</v>
      </c>
      <c r="D18" s="13" t="s">
        <v>51</v>
      </c>
      <c r="E18" s="36"/>
      <c r="F18" s="18" t="s">
        <v>52</v>
      </c>
      <c r="G18" s="42">
        <v>0.909</v>
      </c>
      <c r="H18" s="36">
        <v>10</v>
      </c>
      <c r="I18" s="53">
        <v>10</v>
      </c>
      <c r="J18" s="9"/>
    </row>
    <row r="19" ht="36" customHeight="true" spans="1:10">
      <c r="A19" s="20"/>
      <c r="B19" s="23"/>
      <c r="C19" s="25" t="s">
        <v>50</v>
      </c>
      <c r="D19" s="13" t="s">
        <v>53</v>
      </c>
      <c r="E19" s="36"/>
      <c r="F19" s="59" t="s">
        <v>43</v>
      </c>
      <c r="G19" s="44">
        <v>1</v>
      </c>
      <c r="H19" s="36">
        <v>5</v>
      </c>
      <c r="I19" s="53">
        <v>5</v>
      </c>
      <c r="J19" s="9"/>
    </row>
    <row r="20" ht="68" customHeight="true" spans="1:10">
      <c r="A20" s="20"/>
      <c r="B20" s="23"/>
      <c r="C20" s="25" t="s">
        <v>54</v>
      </c>
      <c r="D20" s="13" t="s">
        <v>55</v>
      </c>
      <c r="E20" s="36"/>
      <c r="F20" s="45" t="s">
        <v>56</v>
      </c>
      <c r="G20" s="42">
        <v>0.0067</v>
      </c>
      <c r="H20" s="36">
        <v>5</v>
      </c>
      <c r="I20" s="53">
        <v>1</v>
      </c>
      <c r="J20" s="16" t="s">
        <v>57</v>
      </c>
    </row>
    <row r="21" ht="80" customHeight="true" spans="1:10">
      <c r="A21" s="20"/>
      <c r="B21" s="23"/>
      <c r="C21" s="25" t="s">
        <v>58</v>
      </c>
      <c r="D21" s="13" t="s">
        <v>59</v>
      </c>
      <c r="E21" s="36"/>
      <c r="F21" s="45" t="s">
        <v>60</v>
      </c>
      <c r="G21" s="3" t="s">
        <v>61</v>
      </c>
      <c r="H21" s="36">
        <v>10</v>
      </c>
      <c r="I21" s="53">
        <v>8</v>
      </c>
      <c r="J21" s="16" t="s">
        <v>62</v>
      </c>
    </row>
    <row r="22" ht="65" customHeight="true" spans="1:10">
      <c r="A22" s="20"/>
      <c r="B22" s="23" t="s">
        <v>63</v>
      </c>
      <c r="C22" s="25" t="s">
        <v>64</v>
      </c>
      <c r="D22" s="13" t="s">
        <v>65</v>
      </c>
      <c r="E22" s="36"/>
      <c r="F22" s="3" t="s">
        <v>66</v>
      </c>
      <c r="G22" s="44">
        <v>0.95</v>
      </c>
      <c r="H22" s="36">
        <v>10</v>
      </c>
      <c r="I22" s="54">
        <v>10</v>
      </c>
      <c r="J22" s="9"/>
    </row>
    <row r="23" ht="27" customHeight="true" spans="1:10">
      <c r="A23" s="26" t="s">
        <v>67</v>
      </c>
      <c r="B23" s="27"/>
      <c r="C23" s="27"/>
      <c r="D23" s="27"/>
      <c r="E23" s="27"/>
      <c r="F23" s="27"/>
      <c r="G23" s="27"/>
      <c r="H23" s="3">
        <f>H8+SUM(H15:H22)</f>
        <v>100</v>
      </c>
      <c r="I23" s="55">
        <f>J8+SUM(I15:I22)</f>
        <v>93.9330289193303</v>
      </c>
      <c r="J23" s="56"/>
    </row>
    <row r="24" ht="15" customHeight="true" spans="1:10">
      <c r="A24" s="28" t="s">
        <v>68</v>
      </c>
      <c r="B24" s="28"/>
      <c r="C24" s="28"/>
      <c r="D24" s="28"/>
      <c r="E24" s="28"/>
      <c r="F24" s="28"/>
      <c r="G24" s="28"/>
      <c r="H24" s="28"/>
      <c r="I24" s="28"/>
      <c r="J24" s="28"/>
    </row>
    <row r="25" ht="65" customHeight="true" spans="1:10">
      <c r="A25" s="29" t="s">
        <v>69</v>
      </c>
      <c r="B25" s="29"/>
      <c r="C25" s="29"/>
      <c r="D25" s="29"/>
      <c r="E25" s="29"/>
      <c r="F25" s="29"/>
      <c r="G25" s="29"/>
      <c r="H25" s="29"/>
      <c r="I25" s="29"/>
      <c r="J25" s="29"/>
    </row>
    <row r="26" spans="1:10">
      <c r="A26" s="30" t="s">
        <v>70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10">
      <c r="A27" s="30" t="s">
        <v>71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2:A13"/>
    <mergeCell ref="A14:A22"/>
    <mergeCell ref="B15:B16"/>
    <mergeCell ref="B18:B21"/>
    <mergeCell ref="A7:C11"/>
  </mergeCells>
  <printOptions horizontalCentered="true"/>
  <pageMargins left="0.708333333333333" right="0.708333333333333" top="0.747916666666667" bottom="0.747916666666667" header="0.314583333333333" footer="0.314583333333333"/>
  <pageSetup paperSize="9" scale="65" orientation="portrait" horizontalDpi="600"/>
  <headerFooter/>
  <rowBreaks count="1" manualBreakCount="1">
    <brk id="21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ceshi</cp:lastModifiedBy>
  <dcterms:created xsi:type="dcterms:W3CDTF">2019-03-28T01:58:00Z</dcterms:created>
  <cp:lastPrinted>2021-03-16T03:06:00Z</cp:lastPrinted>
  <dcterms:modified xsi:type="dcterms:W3CDTF">2024-08-13T14:13:25Z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EFB0CDFCF62F4B6485F1FE2B1DA3F7C5_12</vt:lpwstr>
  </property>
</Properties>
</file>