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Height="18465"/>
  </bookViews>
  <sheets>
    <sheet name="Sheet1" sheetId="1" r:id="rId1"/>
  </sheets>
  <calcPr calcId="144525"/>
</workbook>
</file>

<file path=xl/sharedStrings.xml><?xml version="1.0" encoding="utf-8"?>
<sst xmlns="http://schemas.openxmlformats.org/spreadsheetml/2006/main" count="108" uniqueCount="81">
  <si>
    <t>项目支出绩效自评表</t>
  </si>
  <si>
    <t>（2023年度）</t>
  </si>
  <si>
    <t>项目名称</t>
  </si>
  <si>
    <t>11000022T000000450444-法律顾问服务</t>
  </si>
  <si>
    <t>主管部门</t>
  </si>
  <si>
    <t>082-北京怀柔科学城管理委员会</t>
  </si>
  <si>
    <t>实施单位</t>
  </si>
  <si>
    <t>082001-北京怀柔科学城管理委员会（本级）</t>
  </si>
  <si>
    <t>项目负责人</t>
  </si>
  <si>
    <t>杨昊天</t>
  </si>
  <si>
    <t>联系电话</t>
  </si>
  <si>
    <t>010-61663666</t>
  </si>
  <si>
    <t xml:space="preserve">项目资金  </t>
  </si>
  <si>
    <t>年初</t>
  </si>
  <si>
    <t>全年</t>
  </si>
  <si>
    <t>分值</t>
  </si>
  <si>
    <t>执行率</t>
  </si>
  <si>
    <t>得分</t>
  </si>
  <si>
    <t>预算数</t>
  </si>
  <si>
    <t>执行数</t>
  </si>
  <si>
    <t>年度资金总额</t>
  </si>
  <si>
    <t>（万元）</t>
  </si>
  <si>
    <t>其中：当年财政拨款</t>
  </si>
  <si>
    <t>—</t>
  </si>
  <si>
    <t xml:space="preserve">      上年结转资金</t>
  </si>
  <si>
    <t xml:space="preserve">  其他资金</t>
  </si>
  <si>
    <t>年度总体目标</t>
  </si>
  <si>
    <t>预期目标</t>
  </si>
  <si>
    <t>实际完成情况</t>
  </si>
  <si>
    <t>全年预计对科学城重大行政决策的合法性、可行性及涉及的法律风险，提出书面审查意见1件以上；对科学城起草和拟发布的规范性文件草案进行合法性审查1件以上；对有关合同、协议及其他相关法律文书进行起草、审查或修订10份；代理行政复议、行政调解等非诉讼法律事务1件以上；就科学城的行政授权、知识产权保护、企业改革等专门事项进行调查研究、分析论证，并提出意见、建议1件以上；支持举办1场法律讲座或宣传活动。通过法律顾问服务，对内帮助科学城建章立制，对外建立多方合作关系，为科学城的规划编制、土地开发、项目建设、知识产权保护、行政审批授权等各项工作提供各项法律服务保障。</t>
  </si>
  <si>
    <t>对科学城重大行政决策的合法性、可行性及涉及的法律风险，提出书面审查意见3件；对科学城起草和拟发布的规范性文件草案进行合法性审查1件；对有关合同、协议及其他相关法律文书进行起草、审查或修订43份；就专门事项进行调查研究、分析论证，并提出意见、建议1件以上；举办法律讲座或宣传活动1场；通过法律顾问服务，对内帮助科学城建章立制，对外建立多方合作关系，为科学城的规划编制、土地开发、项目建设、知识产权保护、行政审批授权等各项工作提供各项法律服务保障。</t>
  </si>
  <si>
    <t>绩效指标</t>
  </si>
  <si>
    <t>一级指标</t>
  </si>
  <si>
    <t>二级指标</t>
  </si>
  <si>
    <t>三级指标</t>
  </si>
  <si>
    <t>年度</t>
  </si>
  <si>
    <t>实际</t>
  </si>
  <si>
    <t>偏差原因分析及改进措施</t>
  </si>
  <si>
    <t>指标值</t>
  </si>
  <si>
    <t>完成值</t>
  </si>
  <si>
    <t>产出指标</t>
  </si>
  <si>
    <r>
      <rPr>
        <sz val="9"/>
        <rFont val="宋体"/>
        <charset val="134"/>
      </rPr>
      <t>数量指标</t>
    </r>
  </si>
  <si>
    <t>对科学城对外交往、重大经济项目谈判、重大招商引资中涉及的有关合同、协议及其他相关法律文书进行起草、审查或修订。</t>
  </si>
  <si>
    <t>≥10份</t>
  </si>
  <si>
    <t>43份。2023年项目预算评审委托协议、怀柔科学城管委会光纤租用协议等</t>
  </si>
  <si>
    <t>对重大行政决策的合法性、可行性及决策实施可能涉及的法律风险，进行研究、论证、评估并提出书面审查意见。</t>
  </si>
  <si>
    <t>≥1件</t>
  </si>
  <si>
    <t>3件。城市客厅、雁栖小镇融资问题；工程热物理研究所合作方案和协议；北京市怀柔区人民政府与北京华之安企业管理有限公司产业招商合作方案。</t>
  </si>
  <si>
    <t>代理行政复议、行政调解等非诉讼法律事务。</t>
  </si>
  <si>
    <t>≥0件</t>
  </si>
  <si>
    <t>未发生非诉讼法律事务</t>
  </si>
  <si>
    <t>对起草或拟发布的规范性文件草案进行合法性审查并提供法律意见和建议</t>
  </si>
  <si>
    <t>1。工作人员岗位与聘任管理办法</t>
  </si>
  <si>
    <t>举办法律宣传、讲座活动</t>
  </si>
  <si>
    <t>≥1次</t>
  </si>
  <si>
    <t>1。公职人员应知应会党内法规、国家法律与职务犯罪预防培训</t>
  </si>
  <si>
    <t>就科学城的行政授权、知识产权保护、企业改革等专门事项进行调查研究、分析论证，并提出意见、建议</t>
  </si>
  <si>
    <t>1。怀柔科学城聘任制人员方案。</t>
  </si>
  <si>
    <r>
      <rPr>
        <sz val="9"/>
        <rFont val="宋体"/>
        <charset val="134"/>
      </rPr>
      <t>质量指标</t>
    </r>
  </si>
  <si>
    <r>
      <rPr>
        <sz val="9"/>
        <rFont val="宋体"/>
        <charset val="134"/>
      </rPr>
      <t>降低合同法律风险，为科学城各项工作顺利开展提供法律保障。</t>
    </r>
  </si>
  <si>
    <t>定性优良中低差</t>
  </si>
  <si>
    <t>优</t>
  </si>
  <si>
    <r>
      <rPr>
        <sz val="9"/>
        <rFont val="宋体"/>
        <charset val="134"/>
      </rPr>
      <t>时效指标</t>
    </r>
  </si>
  <si>
    <t>为起草或拟发布的规范性文件草案进行合法性审查比提供法律建议。</t>
  </si>
  <si>
    <t>审查、起草合同</t>
  </si>
  <si>
    <r>
      <rPr>
        <sz val="9"/>
        <rFont val="宋体"/>
        <charset val="134"/>
      </rPr>
      <t>代理行政复议、行政调解等非诉讼法律事务。</t>
    </r>
  </si>
  <si>
    <t>举办一场法律活动</t>
  </si>
  <si>
    <r>
      <rPr>
        <sz val="9"/>
        <rFont val="宋体"/>
        <charset val="134"/>
      </rPr>
      <t>效益指标</t>
    </r>
  </si>
  <si>
    <r>
      <rPr>
        <sz val="9"/>
        <rFont val="宋体"/>
        <charset val="134"/>
      </rPr>
      <t>社会效益指标</t>
    </r>
  </si>
  <si>
    <r>
      <rPr>
        <sz val="9"/>
        <rFont val="宋体"/>
        <charset val="134"/>
      </rPr>
      <t>营造科学城防范法律风险的法律氛围，规范合同审查，加强知识产权保护，促进科学城建设发展。</t>
    </r>
  </si>
  <si>
    <r>
      <rPr>
        <sz val="9"/>
        <rFont val="宋体"/>
        <charset val="134"/>
      </rPr>
      <t>成本指标</t>
    </r>
  </si>
  <si>
    <r>
      <rPr>
        <sz val="9"/>
        <rFont val="宋体"/>
        <charset val="134"/>
      </rPr>
      <t>社会成本指标</t>
    </r>
  </si>
  <si>
    <r>
      <rPr>
        <sz val="9"/>
        <rFont val="宋体"/>
        <charset val="134"/>
      </rPr>
      <t>项目预算控制数</t>
    </r>
  </si>
  <si>
    <t>≤20万元</t>
  </si>
  <si>
    <t>20万</t>
  </si>
  <si>
    <r>
      <rPr>
        <sz val="9"/>
        <rFont val="宋体"/>
        <charset val="134"/>
      </rPr>
      <t>满意度指标</t>
    </r>
  </si>
  <si>
    <r>
      <rPr>
        <sz val="9"/>
        <rFont val="宋体"/>
        <charset val="134"/>
      </rPr>
      <t>服务对象满意度指标</t>
    </r>
  </si>
  <si>
    <r>
      <rPr>
        <sz val="9"/>
        <rFont val="宋体"/>
        <charset val="134"/>
      </rPr>
      <t>内部满意度</t>
    </r>
  </si>
  <si>
    <t>≥95%</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</si>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</sst>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numFmts count="8">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 numFmtId="176" formatCode="0.0%"/>
    <numFmt numFmtId="177" formatCode="0.00_);[Red]\(0.00\)"/>
    <numFmt numFmtId="178" formatCode="0.00_ "/>
    <numFmt numFmtId="179" formatCode="0.0_ "/>
  </numFmts>
  <fonts count="27">
    <font>
      <sz val="11"/>
      <color theme="1"/>
      <name val="宋体"/>
      <charset val="134"/>
      <scheme val="minor"/>
    </font>
    <font>
      <sz val="22"/>
      <color theme="1"/>
      <name val="方正小标宋_GBK"/>
      <charset val="134"/>
    </font>
    <font>
      <sz val="10"/>
      <color theme="1"/>
      <name val="宋体"/>
      <charset val="134"/>
    </font>
    <font>
      <sz val="9"/>
      <color rgb="FF000000"/>
      <name val="宋体"/>
      <charset val="134"/>
    </font>
    <font>
      <sz val="9"/>
      <name val="宋体"/>
      <charset val="134"/>
    </font>
    <font>
      <sz val="11"/>
      <color indexed="8"/>
      <name val="宋体"/>
      <charset val="1"/>
      <scheme val="minor"/>
    </font>
    <font>
      <sz val="10"/>
      <color rgb="FF000000"/>
      <name val="宋体"/>
      <charset val="134"/>
    </font>
    <font>
      <sz val="10"/>
      <color theme="1"/>
      <name val="宋体"/>
      <charset val="134"/>
      <scheme val="minor"/>
    </font>
    <font>
      <sz val="11"/>
      <color theme="0"/>
      <name val="宋体"/>
      <charset val="0"/>
      <scheme val="minor"/>
    </font>
    <font>
      <sz val="11"/>
      <color rgb="FFFF0000"/>
      <name val="宋体"/>
      <charset val="0"/>
      <scheme val="minor"/>
    </font>
    <font>
      <sz val="11"/>
      <color theme="1"/>
      <name val="宋体"/>
      <charset val="0"/>
      <scheme val="minor"/>
    </font>
    <font>
      <b/>
      <sz val="18"/>
      <color theme="3"/>
      <name val="宋体"/>
      <charset val="134"/>
      <scheme val="minor"/>
    </font>
    <font>
      <b/>
      <sz val="11"/>
      <color theme="3"/>
      <name val="宋体"/>
      <charset val="134"/>
      <scheme val="minor"/>
    </font>
    <font>
      <sz val="11"/>
      <color rgb="FF9C0006"/>
      <name val="宋体"/>
      <charset val="0"/>
      <scheme val="minor"/>
    </font>
    <font>
      <sz val="11"/>
      <color rgb="FF3F3F76"/>
      <name val="宋体"/>
      <charset val="0"/>
      <scheme val="minor"/>
    </font>
    <font>
      <u/>
      <sz val="11"/>
      <color rgb="FF0000FF"/>
      <name val="宋体"/>
      <charset val="0"/>
      <scheme val="minor"/>
    </font>
    <font>
      <i/>
      <sz val="11"/>
      <color rgb="FF7F7F7F"/>
      <name val="宋体"/>
      <charset val="0"/>
      <scheme val="minor"/>
    </font>
    <font>
      <u/>
      <sz val="11"/>
      <color rgb="FF800080"/>
      <name val="宋体"/>
      <charset val="0"/>
      <scheme val="minor"/>
    </font>
    <font>
      <sz val="11"/>
      <color rgb="FF9C6500"/>
      <name val="宋体"/>
      <charset val="0"/>
      <scheme val="minor"/>
    </font>
    <font>
      <sz val="11"/>
      <color rgb="FFFA7D00"/>
      <name val="宋体"/>
      <charset val="0"/>
      <scheme val="minor"/>
    </font>
    <font>
      <b/>
      <sz val="15"/>
      <color theme="3"/>
      <name val="宋体"/>
      <charset val="134"/>
      <scheme val="minor"/>
    </font>
    <font>
      <b/>
      <sz val="11"/>
      <color theme="1"/>
      <name val="宋体"/>
      <charset val="0"/>
      <scheme val="minor"/>
    </font>
    <font>
      <b/>
      <sz val="13"/>
      <color theme="3"/>
      <name val="宋体"/>
      <charset val="134"/>
      <scheme val="minor"/>
    </font>
    <font>
      <sz val="11"/>
      <color rgb="FF006100"/>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s>
  <fills count="33">
    <fill>
      <patternFill patternType="none"/>
    </fill>
    <fill>
      <patternFill patternType="gray125"/>
    </fill>
    <fill>
      <patternFill patternType="solid">
        <fgColor theme="7" tint="0.399975585192419"/>
        <bgColor indexed="64"/>
      </patternFill>
    </fill>
    <fill>
      <patternFill patternType="solid">
        <fgColor theme="8" tint="0.599993896298105"/>
        <bgColor indexed="64"/>
      </patternFill>
    </fill>
    <fill>
      <patternFill patternType="solid">
        <fgColor theme="8"/>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theme="9" tint="0.399975585192419"/>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rgb="FFFFFFCC"/>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theme="4" tint="0.799981688894314"/>
        <bgColor indexed="64"/>
      </patternFill>
    </fill>
    <fill>
      <patternFill patternType="solid">
        <fgColor theme="6" tint="0.799981688894314"/>
        <bgColor indexed="64"/>
      </patternFill>
    </fill>
    <fill>
      <patternFill patternType="solid">
        <fgColor rgb="FFFFC7CE"/>
        <bgColor indexed="64"/>
      </patternFill>
    </fill>
    <fill>
      <patternFill patternType="solid">
        <fgColor rgb="FFFFCC99"/>
        <bgColor indexed="64"/>
      </patternFill>
    </fill>
    <fill>
      <patternFill patternType="solid">
        <fgColor theme="9"/>
        <bgColor indexed="64"/>
      </patternFill>
    </fill>
    <fill>
      <patternFill patternType="solid">
        <fgColor theme="7"/>
        <bgColor indexed="64"/>
      </patternFill>
    </fill>
    <fill>
      <patternFill patternType="solid">
        <fgColor theme="8" tint="0.799981688894314"/>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rgb="FFFFEB9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rgb="FFC6EFCE"/>
        <bgColor indexed="64"/>
      </patternFill>
    </fill>
    <fill>
      <patternFill patternType="solid">
        <fgColor rgb="FFF2F2F2"/>
        <bgColor indexed="64"/>
      </patternFill>
    </fill>
    <fill>
      <patternFill patternType="solid">
        <fgColor rgb="FFA5A5A5"/>
        <bgColor indexed="64"/>
      </patternFill>
    </fill>
    <fill>
      <patternFill patternType="solid">
        <fgColor theme="5"/>
        <bgColor indexed="64"/>
      </patternFill>
    </fill>
    <fill>
      <patternFill patternType="solid">
        <fgColor theme="6"/>
        <bgColor indexed="64"/>
      </patternFill>
    </fill>
    <fill>
      <patternFill patternType="solid">
        <fgColor theme="4"/>
        <bgColor indexed="64"/>
      </patternFill>
    </fill>
    <fill>
      <patternFill patternType="solid">
        <fgColor theme="5" tint="0.799981688894314"/>
        <bgColor indexed="64"/>
      </patternFill>
    </fill>
    <fill>
      <patternFill patternType="solid">
        <fgColor theme="5" tint="0.599993896298105"/>
        <bgColor indexed="64"/>
      </patternFill>
    </fill>
  </fills>
  <borders count="2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
      <left/>
      <right style="thin">
        <color auto="1"/>
      </right>
      <top style="thin">
        <color auto="1"/>
      </top>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style="thin">
        <color auto="1"/>
      </left>
      <right style="thin">
        <color auto="1"/>
      </right>
      <top/>
      <bottom style="thin">
        <color auto="1"/>
      </bottom>
      <diagonal/>
    </border>
    <border>
      <left/>
      <right style="thin">
        <color auto="1"/>
      </right>
      <top/>
      <bottom style="thin">
        <color auto="1"/>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bottom style="medium">
        <color theme="4"/>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10" fillId="14" borderId="0" applyNumberFormat="0" applyBorder="0" applyAlignment="0" applyProtection="0">
      <alignment vertical="center"/>
    </xf>
    <xf numFmtId="0" fontId="14" fillId="16" borderId="1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0" fillId="12" borderId="0" applyNumberFormat="0" applyBorder="0" applyAlignment="0" applyProtection="0">
      <alignment vertical="center"/>
    </xf>
    <xf numFmtId="0" fontId="13" fillId="15" borderId="0" applyNumberFormat="0" applyBorder="0" applyAlignment="0" applyProtection="0">
      <alignment vertical="center"/>
    </xf>
    <xf numFmtId="43" fontId="0" fillId="0" borderId="0" applyFont="0" applyFill="0" applyBorder="0" applyAlignment="0" applyProtection="0">
      <alignment vertical="center"/>
    </xf>
    <xf numFmtId="0" fontId="8" fillId="6" borderId="0" applyNumberFormat="0" applyBorder="0" applyAlignment="0" applyProtection="0">
      <alignment vertical="center"/>
    </xf>
    <xf numFmtId="0" fontId="15" fillId="0" borderId="0" applyNumberFormat="0" applyFill="0" applyBorder="0" applyAlignment="0" applyProtection="0">
      <alignment vertical="center"/>
    </xf>
    <xf numFmtId="9"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0" fillId="10" borderId="15" applyNumberFormat="0" applyFont="0" applyAlignment="0" applyProtection="0">
      <alignment vertical="center"/>
    </xf>
    <xf numFmtId="0" fontId="8" fillId="23" borderId="0" applyNumberFormat="0" applyBorder="0" applyAlignment="0" applyProtection="0">
      <alignment vertical="center"/>
    </xf>
    <xf numFmtId="0" fontId="12"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20" fillId="0" borderId="18" applyNumberFormat="0" applyFill="0" applyAlignment="0" applyProtection="0">
      <alignment vertical="center"/>
    </xf>
    <xf numFmtId="0" fontId="22" fillId="0" borderId="18" applyNumberFormat="0" applyFill="0" applyAlignment="0" applyProtection="0">
      <alignment vertical="center"/>
    </xf>
    <xf numFmtId="0" fontId="8" fillId="24" borderId="0" applyNumberFormat="0" applyBorder="0" applyAlignment="0" applyProtection="0">
      <alignment vertical="center"/>
    </xf>
    <xf numFmtId="0" fontId="12" fillId="0" borderId="20" applyNumberFormat="0" applyFill="0" applyAlignment="0" applyProtection="0">
      <alignment vertical="center"/>
    </xf>
    <xf numFmtId="0" fontId="8" fillId="2" borderId="0" applyNumberFormat="0" applyBorder="0" applyAlignment="0" applyProtection="0">
      <alignment vertical="center"/>
    </xf>
    <xf numFmtId="0" fontId="24" fillId="26" borderId="21" applyNumberFormat="0" applyAlignment="0" applyProtection="0">
      <alignment vertical="center"/>
    </xf>
    <xf numFmtId="0" fontId="25" fillId="26" borderId="16" applyNumberFormat="0" applyAlignment="0" applyProtection="0">
      <alignment vertical="center"/>
    </xf>
    <xf numFmtId="0" fontId="26" fillId="27" borderId="22" applyNumberFormat="0" applyAlignment="0" applyProtection="0">
      <alignment vertical="center"/>
    </xf>
    <xf numFmtId="0" fontId="10" fillId="21" borderId="0" applyNumberFormat="0" applyBorder="0" applyAlignment="0" applyProtection="0">
      <alignment vertical="center"/>
    </xf>
    <xf numFmtId="0" fontId="8" fillId="28" borderId="0" applyNumberFormat="0" applyBorder="0" applyAlignment="0" applyProtection="0">
      <alignment vertical="center"/>
    </xf>
    <xf numFmtId="0" fontId="19" fillId="0" borderId="17" applyNumberFormat="0" applyFill="0" applyAlignment="0" applyProtection="0">
      <alignment vertical="center"/>
    </xf>
    <xf numFmtId="0" fontId="21" fillId="0" borderId="19" applyNumberFormat="0" applyFill="0" applyAlignment="0" applyProtection="0">
      <alignment vertical="center"/>
    </xf>
    <xf numFmtId="0" fontId="23" fillId="25" borderId="0" applyNumberFormat="0" applyBorder="0" applyAlignment="0" applyProtection="0">
      <alignment vertical="center"/>
    </xf>
    <xf numFmtId="0" fontId="18" fillId="22" borderId="0" applyNumberFormat="0" applyBorder="0" applyAlignment="0" applyProtection="0">
      <alignment vertical="center"/>
    </xf>
    <xf numFmtId="0" fontId="10" fillId="19" borderId="0" applyNumberFormat="0" applyBorder="0" applyAlignment="0" applyProtection="0">
      <alignment vertical="center"/>
    </xf>
    <xf numFmtId="0" fontId="8" fillId="30" borderId="0" applyNumberFormat="0" applyBorder="0" applyAlignment="0" applyProtection="0">
      <alignment vertical="center"/>
    </xf>
    <xf numFmtId="0" fontId="10" fillId="13" borderId="0" applyNumberFormat="0" applyBorder="0" applyAlignment="0" applyProtection="0">
      <alignment vertical="center"/>
    </xf>
    <xf numFmtId="0" fontId="10" fillId="11" borderId="0" applyNumberFormat="0" applyBorder="0" applyAlignment="0" applyProtection="0">
      <alignment vertical="center"/>
    </xf>
    <xf numFmtId="0" fontId="10" fillId="31" borderId="0" applyNumberFormat="0" applyBorder="0" applyAlignment="0" applyProtection="0">
      <alignment vertical="center"/>
    </xf>
    <xf numFmtId="0" fontId="10" fillId="32" borderId="0" applyNumberFormat="0" applyBorder="0" applyAlignment="0" applyProtection="0">
      <alignment vertical="center"/>
    </xf>
    <xf numFmtId="0" fontId="8" fillId="29" borderId="0" applyNumberFormat="0" applyBorder="0" applyAlignment="0" applyProtection="0">
      <alignment vertical="center"/>
    </xf>
    <xf numFmtId="0" fontId="8" fillId="18" borderId="0" applyNumberFormat="0" applyBorder="0" applyAlignment="0" applyProtection="0">
      <alignment vertical="center"/>
    </xf>
    <xf numFmtId="0" fontId="10" fillId="20" borderId="0" applyNumberFormat="0" applyBorder="0" applyAlignment="0" applyProtection="0">
      <alignment vertical="center"/>
    </xf>
    <xf numFmtId="0" fontId="10" fillId="9" borderId="0" applyNumberFormat="0" applyBorder="0" applyAlignment="0" applyProtection="0">
      <alignment vertical="center"/>
    </xf>
    <xf numFmtId="0" fontId="8" fillId="4" borderId="0" applyNumberFormat="0" applyBorder="0" applyAlignment="0" applyProtection="0">
      <alignment vertical="center"/>
    </xf>
    <xf numFmtId="0" fontId="10" fillId="3" borderId="0" applyNumberFormat="0" applyBorder="0" applyAlignment="0" applyProtection="0">
      <alignment vertical="center"/>
    </xf>
    <xf numFmtId="0" fontId="8" fillId="5" borderId="0" applyNumberFormat="0" applyBorder="0" applyAlignment="0" applyProtection="0">
      <alignment vertical="center"/>
    </xf>
    <xf numFmtId="0" fontId="8" fillId="17" borderId="0" applyNumberFormat="0" applyBorder="0" applyAlignment="0" applyProtection="0">
      <alignment vertical="center"/>
    </xf>
    <xf numFmtId="0" fontId="10" fillId="8" borderId="0" applyNumberFormat="0" applyBorder="0" applyAlignment="0" applyProtection="0">
      <alignment vertical="center"/>
    </xf>
    <xf numFmtId="0" fontId="8" fillId="7" borderId="0" applyNumberFormat="0" applyBorder="0" applyAlignment="0" applyProtection="0">
      <alignment vertical="center"/>
    </xf>
  </cellStyleXfs>
  <cellXfs count="57">
    <xf numFmtId="0" fontId="0" fillId="0" borderId="0" xfId="0">
      <alignment vertical="center"/>
    </xf>
    <xf numFmtId="0" fontId="0" fillId="0" borderId="0" xfId="0" applyFill="1">
      <alignment vertical="center"/>
    </xf>
    <xf numFmtId="0" fontId="1" fillId="0" borderId="0" xfId="0" applyFont="1" applyAlignment="1">
      <alignment horizontal="center" vertical="center"/>
    </xf>
    <xf numFmtId="0" fontId="1" fillId="0" borderId="0" xfId="0" applyFont="1" applyFill="1" applyAlignment="1">
      <alignment horizontal="center" vertical="center"/>
    </xf>
    <xf numFmtId="0" fontId="2" fillId="0" borderId="0" xfId="0" applyFont="1" applyAlignment="1">
      <alignment horizontal="center" vertical="center"/>
    </xf>
    <xf numFmtId="0" fontId="2" fillId="0" borderId="0" xfId="0" applyFont="1" applyFill="1" applyAlignment="1">
      <alignment horizontal="center" vertical="center"/>
    </xf>
    <xf numFmtId="0" fontId="2" fillId="0" borderId="1" xfId="0" applyFont="1" applyBorder="1" applyAlignment="1">
      <alignment horizontal="center" vertical="center" wrapText="1"/>
    </xf>
    <xf numFmtId="0" fontId="2" fillId="0" borderId="1" xfId="0" applyFont="1" applyFill="1" applyBorder="1" applyAlignment="1">
      <alignment horizontal="center" vertical="center" wrapText="1"/>
    </xf>
    <xf numFmtId="0" fontId="2" fillId="0" borderId="2" xfId="0" applyFont="1" applyBorder="1" applyAlignment="1">
      <alignment horizontal="center" vertical="center" wrapText="1"/>
    </xf>
    <xf numFmtId="0" fontId="2" fillId="0" borderId="2" xfId="0" applyFont="1" applyFill="1" applyBorder="1" applyAlignment="1">
      <alignment horizontal="center" vertical="center" wrapText="1"/>
    </xf>
    <xf numFmtId="0" fontId="2" fillId="0" borderId="3" xfId="0" applyFont="1" applyBorder="1" applyAlignment="1">
      <alignment horizontal="center" wrapText="1"/>
    </xf>
    <xf numFmtId="0" fontId="2" fillId="0" borderId="4" xfId="0" applyFont="1" applyBorder="1" applyAlignment="1">
      <alignment horizont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3" xfId="0" applyFont="1" applyBorder="1" applyAlignment="1">
      <alignment horizontal="center" vertical="center" wrapText="1"/>
    </xf>
    <xf numFmtId="0" fontId="2" fillId="0" borderId="7" xfId="0" applyFont="1" applyBorder="1" applyAlignment="1">
      <alignment horizontal="center" vertical="center" wrapText="1"/>
    </xf>
    <xf numFmtId="0" fontId="2" fillId="0" borderId="3" xfId="0" applyFont="1" applyFill="1" applyBorder="1" applyAlignment="1">
      <alignment horizontal="center" vertical="center" wrapText="1"/>
    </xf>
    <xf numFmtId="0" fontId="2" fillId="0" borderId="8" xfId="0" applyFont="1" applyBorder="1" applyAlignment="1">
      <alignment horizontal="center" wrapText="1"/>
    </xf>
    <xf numFmtId="0" fontId="2" fillId="0" borderId="9" xfId="0" applyFont="1" applyBorder="1" applyAlignment="1">
      <alignment horizontal="center" wrapText="1"/>
    </xf>
    <xf numFmtId="0" fontId="2" fillId="0" borderId="10"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10" xfId="0" applyFont="1" applyFill="1" applyBorder="1" applyAlignment="1">
      <alignment horizontal="center" vertical="center" wrapText="1"/>
    </xf>
    <xf numFmtId="0" fontId="2" fillId="0" borderId="5" xfId="0" applyFont="1" applyBorder="1" applyAlignment="1">
      <alignment horizontal="justify" vertical="center" wrapText="1"/>
    </xf>
    <xf numFmtId="0" fontId="2" fillId="0" borderId="1" xfId="0" applyFont="1" applyBorder="1" applyAlignment="1">
      <alignment horizontal="justify" vertical="center" wrapText="1"/>
    </xf>
    <xf numFmtId="178" fontId="2" fillId="0" borderId="12" xfId="0" applyNumberFormat="1" applyFont="1" applyBorder="1" applyAlignment="1">
      <alignment horizontal="center" vertical="center" wrapText="1"/>
    </xf>
    <xf numFmtId="178" fontId="2" fillId="0" borderId="12" xfId="0" applyNumberFormat="1" applyFont="1" applyFill="1" applyBorder="1" applyAlignment="1">
      <alignment horizontal="center" vertical="center"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177" fontId="2" fillId="0" borderId="1" xfId="0" applyNumberFormat="1" applyFont="1" applyBorder="1" applyAlignment="1">
      <alignment horizontal="center" vertical="center" wrapText="1"/>
    </xf>
    <xf numFmtId="178" fontId="2" fillId="0" borderId="1" xfId="0" applyNumberFormat="1" applyFont="1" applyFill="1" applyBorder="1" applyAlignment="1">
      <alignment horizontal="center" vertical="center" wrapText="1"/>
    </xf>
    <xf numFmtId="0" fontId="2" fillId="0" borderId="13"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2" xfId="0" applyFont="1" applyFill="1" applyBorder="1" applyAlignment="1">
      <alignment horizontal="center" vertical="center" wrapText="1"/>
    </xf>
    <xf numFmtId="0" fontId="0" fillId="0" borderId="1" xfId="0" applyBorder="1" applyAlignment="1">
      <alignment horizontal="center" vertical="center"/>
    </xf>
    <xf numFmtId="0" fontId="0" fillId="0" borderId="2" xfId="0" applyBorder="1" applyAlignment="1">
      <alignment horizontal="center" vertical="center"/>
    </xf>
    <xf numFmtId="0" fontId="3" fillId="0" borderId="1"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5" fillId="0" borderId="1" xfId="0" applyFont="1" applyFill="1" applyBorder="1" applyAlignment="1">
      <alignment vertical="center"/>
    </xf>
    <xf numFmtId="0" fontId="2" fillId="0" borderId="12" xfId="0" applyFont="1" applyFill="1" applyBorder="1" applyAlignment="1">
      <alignment horizontal="center" vertical="center" wrapText="1"/>
    </xf>
    <xf numFmtId="0" fontId="0" fillId="0" borderId="14" xfId="0" applyBorder="1" applyAlignment="1">
      <alignment horizontal="center" vertical="center"/>
    </xf>
    <xf numFmtId="0" fontId="2" fillId="0" borderId="1" xfId="0" applyFont="1" applyFill="1" applyBorder="1" applyAlignment="1">
      <alignment horizontal="center" vertical="center" wrapText="1"/>
    </xf>
    <xf numFmtId="0" fontId="0" fillId="0" borderId="12" xfId="0" applyBorder="1" applyAlignment="1">
      <alignment horizontal="center" vertical="center"/>
    </xf>
    <xf numFmtId="9" fontId="2" fillId="0" borderId="1" xfId="0" applyNumberFormat="1" applyFont="1" applyFill="1" applyBorder="1" applyAlignment="1">
      <alignment horizontal="center" vertical="center" wrapText="1"/>
    </xf>
    <xf numFmtId="0" fontId="6" fillId="0" borderId="1" xfId="0" applyFont="1" applyBorder="1" applyAlignment="1">
      <alignment horizontal="center" vertical="center" wrapText="1"/>
    </xf>
    <xf numFmtId="0" fontId="6" fillId="0" borderId="1" xfId="0" applyFont="1" applyFill="1" applyBorder="1" applyAlignment="1">
      <alignment horizontal="center" vertical="center" wrapText="1"/>
    </xf>
    <xf numFmtId="0" fontId="7" fillId="0" borderId="0" xfId="0" applyFont="1" applyAlignment="1">
      <alignment vertical="center" wrapText="1"/>
    </xf>
    <xf numFmtId="0" fontId="7" fillId="0" borderId="0" xfId="0" applyFont="1" applyFill="1" applyAlignment="1">
      <alignment vertical="center" wrapText="1"/>
    </xf>
    <xf numFmtId="0" fontId="2" fillId="0" borderId="4"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2" fillId="0" borderId="13" xfId="0" applyFont="1" applyFill="1" applyBorder="1" applyAlignment="1">
      <alignment horizontal="center" vertical="center" wrapText="1"/>
    </xf>
    <xf numFmtId="176" fontId="2" fillId="0" borderId="1" xfId="11" applyNumberFormat="1" applyFont="1" applyFill="1" applyBorder="1" applyAlignment="1">
      <alignment horizontal="center" vertical="center" wrapText="1"/>
    </xf>
    <xf numFmtId="179" fontId="2" fillId="0" borderId="1" xfId="0" applyNumberFormat="1"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5" xfId="0" applyFont="1" applyFill="1" applyBorder="1" applyAlignment="1">
      <alignment horizontal="center" vertical="center" wrapText="1"/>
    </xf>
    <xf numFmtId="179" fontId="6" fillId="0" borderId="1" xfId="0" applyNumberFormat="1" applyFont="1" applyFill="1" applyBorder="1" applyAlignment="1">
      <alignment horizontal="center" vertical="center" wrapText="1"/>
    </xf>
    <xf numFmtId="0" fontId="2" fillId="0" borderId="1" xfId="0" applyFont="1" applyFill="1"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34"/>
  <sheetViews>
    <sheetView tabSelected="1" zoomScale="115" zoomScaleNormal="115" workbookViewId="0">
      <selection activeCell="K19" sqref="K19:L19"/>
    </sheetView>
  </sheetViews>
  <sheetFormatPr defaultColWidth="9" defaultRowHeight="13.5"/>
  <cols>
    <col min="2" max="2" width="10.625" customWidth="1"/>
    <col min="3" max="3" width="16.625" customWidth="1"/>
    <col min="5" max="5" width="12.175" customWidth="1"/>
    <col min="6" max="6" width="6.40833333333333" customWidth="1"/>
    <col min="7" max="7" width="16.175" customWidth="1"/>
    <col min="8" max="8" width="26.5166666666667" style="1" customWidth="1"/>
    <col min="9" max="12" width="9" style="1"/>
    <col min="13" max="13" width="8" style="1" customWidth="1"/>
    <col min="14" max="14" width="9" style="1"/>
  </cols>
  <sheetData>
    <row r="1" ht="39" customHeight="1" spans="1:14">
      <c r="A1" s="2" t="s">
        <v>0</v>
      </c>
      <c r="B1" s="2"/>
      <c r="C1" s="2"/>
      <c r="D1" s="2"/>
      <c r="E1" s="2"/>
      <c r="F1" s="2"/>
      <c r="G1" s="2"/>
      <c r="H1" s="3"/>
      <c r="I1" s="3"/>
      <c r="J1" s="3"/>
      <c r="K1" s="3"/>
      <c r="L1" s="3"/>
      <c r="M1" s="3"/>
      <c r="N1" s="3"/>
    </row>
    <row r="2" ht="22" customHeight="1" spans="1:14">
      <c r="A2" s="4" t="s">
        <v>1</v>
      </c>
      <c r="B2" s="4"/>
      <c r="C2" s="4"/>
      <c r="D2" s="4"/>
      <c r="E2" s="4"/>
      <c r="F2" s="4"/>
      <c r="G2" s="4"/>
      <c r="H2" s="5"/>
      <c r="I2" s="5"/>
      <c r="J2" s="5"/>
      <c r="K2" s="5"/>
      <c r="L2" s="5"/>
      <c r="M2" s="5"/>
      <c r="N2" s="5"/>
    </row>
    <row r="3" ht="34" customHeight="1" spans="1:14">
      <c r="A3" s="6" t="s">
        <v>2</v>
      </c>
      <c r="B3" s="6"/>
      <c r="C3" s="6" t="s">
        <v>3</v>
      </c>
      <c r="D3" s="6"/>
      <c r="E3" s="6"/>
      <c r="F3" s="6"/>
      <c r="G3" s="6"/>
      <c r="H3" s="7"/>
      <c r="I3" s="7"/>
      <c r="J3" s="7"/>
      <c r="K3" s="7"/>
      <c r="L3" s="7"/>
      <c r="M3" s="7"/>
      <c r="N3" s="7"/>
    </row>
    <row r="4" ht="15" customHeight="1" spans="1:14">
      <c r="A4" s="6" t="s">
        <v>4</v>
      </c>
      <c r="B4" s="6"/>
      <c r="C4" s="6" t="s">
        <v>5</v>
      </c>
      <c r="D4" s="6"/>
      <c r="E4" s="6"/>
      <c r="F4" s="6"/>
      <c r="G4" s="6"/>
      <c r="H4" s="7" t="s">
        <v>6</v>
      </c>
      <c r="I4" s="7"/>
      <c r="J4" s="7" t="s">
        <v>7</v>
      </c>
      <c r="K4" s="7"/>
      <c r="L4" s="7"/>
      <c r="M4" s="7"/>
      <c r="N4" s="7"/>
    </row>
    <row r="5" ht="15" customHeight="1" spans="1:14">
      <c r="A5" s="8" t="s">
        <v>8</v>
      </c>
      <c r="B5" s="8"/>
      <c r="C5" s="6" t="s">
        <v>9</v>
      </c>
      <c r="D5" s="6"/>
      <c r="E5" s="8"/>
      <c r="F5" s="8"/>
      <c r="G5" s="8"/>
      <c r="H5" s="9" t="s">
        <v>10</v>
      </c>
      <c r="I5" s="9"/>
      <c r="J5" s="7" t="s">
        <v>11</v>
      </c>
      <c r="K5" s="7"/>
      <c r="L5" s="7"/>
      <c r="M5" s="7"/>
      <c r="N5" s="7"/>
    </row>
    <row r="6" ht="15" customHeight="1" spans="1:14">
      <c r="A6" s="10" t="s">
        <v>12</v>
      </c>
      <c r="B6" s="11"/>
      <c r="C6" s="12"/>
      <c r="D6" s="13"/>
      <c r="E6" s="14" t="s">
        <v>13</v>
      </c>
      <c r="F6" s="14" t="s">
        <v>14</v>
      </c>
      <c r="G6" s="15"/>
      <c r="H6" s="16" t="s">
        <v>14</v>
      </c>
      <c r="I6" s="47"/>
      <c r="J6" s="48" t="s">
        <v>15</v>
      </c>
      <c r="K6" s="7"/>
      <c r="L6" s="7" t="s">
        <v>16</v>
      </c>
      <c r="M6" s="7"/>
      <c r="N6" s="7" t="s">
        <v>17</v>
      </c>
    </row>
    <row r="7" ht="15" customHeight="1" spans="1:14">
      <c r="A7" s="17"/>
      <c r="B7" s="18"/>
      <c r="C7" s="12"/>
      <c r="D7" s="13"/>
      <c r="E7" s="19" t="s">
        <v>18</v>
      </c>
      <c r="F7" s="19" t="s">
        <v>18</v>
      </c>
      <c r="G7" s="20"/>
      <c r="H7" s="21" t="s">
        <v>19</v>
      </c>
      <c r="I7" s="49"/>
      <c r="J7" s="48"/>
      <c r="K7" s="7"/>
      <c r="L7" s="7"/>
      <c r="M7" s="7"/>
      <c r="N7" s="7"/>
    </row>
    <row r="8" ht="15" customHeight="1" spans="1:14">
      <c r="A8" s="17"/>
      <c r="B8" s="18"/>
      <c r="C8" s="22" t="s">
        <v>20</v>
      </c>
      <c r="D8" s="23"/>
      <c r="E8" s="24">
        <v>20</v>
      </c>
      <c r="F8" s="24">
        <v>20</v>
      </c>
      <c r="G8" s="24"/>
      <c r="H8" s="25">
        <v>20</v>
      </c>
      <c r="I8" s="25"/>
      <c r="J8" s="7">
        <v>10</v>
      </c>
      <c r="K8" s="7"/>
      <c r="L8" s="50">
        <f>H8/F8</f>
        <v>1</v>
      </c>
      <c r="M8" s="50"/>
      <c r="N8" s="51">
        <f>L8*J8</f>
        <v>10</v>
      </c>
    </row>
    <row r="9" ht="15" customHeight="1" spans="1:14">
      <c r="A9" s="26" t="s">
        <v>21</v>
      </c>
      <c r="B9" s="27"/>
      <c r="C9" s="12" t="s">
        <v>22</v>
      </c>
      <c r="D9" s="6"/>
      <c r="E9" s="24">
        <v>20</v>
      </c>
      <c r="F9" s="28">
        <v>20</v>
      </c>
      <c r="G9" s="28"/>
      <c r="H9" s="29">
        <v>20</v>
      </c>
      <c r="I9" s="29"/>
      <c r="J9" s="7" t="s">
        <v>23</v>
      </c>
      <c r="K9" s="7"/>
      <c r="L9" s="7"/>
      <c r="M9" s="7"/>
      <c r="N9" s="7" t="s">
        <v>23</v>
      </c>
    </row>
    <row r="10" ht="15" customHeight="1" spans="1:14">
      <c r="A10" s="26"/>
      <c r="B10" s="27"/>
      <c r="C10" s="12" t="s">
        <v>24</v>
      </c>
      <c r="D10" s="6"/>
      <c r="E10" s="6"/>
      <c r="F10" s="6"/>
      <c r="G10" s="6"/>
      <c r="H10" s="7"/>
      <c r="I10" s="7"/>
      <c r="J10" s="7" t="s">
        <v>23</v>
      </c>
      <c r="K10" s="7"/>
      <c r="L10" s="7"/>
      <c r="M10" s="7"/>
      <c r="N10" s="7" t="s">
        <v>23</v>
      </c>
    </row>
    <row r="11" ht="15" customHeight="1" spans="1:14">
      <c r="A11" s="19"/>
      <c r="B11" s="30"/>
      <c r="C11" s="12" t="s">
        <v>25</v>
      </c>
      <c r="D11" s="6"/>
      <c r="E11" s="6"/>
      <c r="F11" s="6"/>
      <c r="G11" s="6"/>
      <c r="H11" s="7"/>
      <c r="I11" s="7"/>
      <c r="J11" s="7" t="s">
        <v>23</v>
      </c>
      <c r="K11" s="7"/>
      <c r="L11" s="7"/>
      <c r="M11" s="7"/>
      <c r="N11" s="7" t="s">
        <v>23</v>
      </c>
    </row>
    <row r="12" ht="22" customHeight="1" spans="1:14">
      <c r="A12" s="31" t="s">
        <v>26</v>
      </c>
      <c r="B12" s="31" t="s">
        <v>27</v>
      </c>
      <c r="C12" s="6"/>
      <c r="D12" s="6"/>
      <c r="E12" s="6"/>
      <c r="F12" s="6"/>
      <c r="G12" s="6"/>
      <c r="H12" s="7" t="s">
        <v>28</v>
      </c>
      <c r="I12" s="7"/>
      <c r="J12" s="7"/>
      <c r="K12" s="7"/>
      <c r="L12" s="7"/>
      <c r="M12" s="7"/>
      <c r="N12" s="7"/>
    </row>
    <row r="13" ht="108" customHeight="1" spans="1:14">
      <c r="A13" s="6"/>
      <c r="B13" s="6" t="s">
        <v>29</v>
      </c>
      <c r="C13" s="6"/>
      <c r="D13" s="6"/>
      <c r="E13" s="6"/>
      <c r="F13" s="6"/>
      <c r="G13" s="8"/>
      <c r="H13" s="32" t="s">
        <v>30</v>
      </c>
      <c r="I13" s="40"/>
      <c r="J13" s="40"/>
      <c r="K13" s="40"/>
      <c r="L13" s="40"/>
      <c r="M13" s="40"/>
      <c r="N13" s="40"/>
    </row>
    <row r="14" ht="29" customHeight="1" spans="1:14">
      <c r="A14" s="33" t="s">
        <v>31</v>
      </c>
      <c r="B14" s="6" t="s">
        <v>32</v>
      </c>
      <c r="C14" s="6" t="s">
        <v>33</v>
      </c>
      <c r="D14" s="6" t="s">
        <v>34</v>
      </c>
      <c r="E14" s="6"/>
      <c r="F14" s="6"/>
      <c r="G14" s="6" t="s">
        <v>35</v>
      </c>
      <c r="H14" s="7" t="s">
        <v>36</v>
      </c>
      <c r="I14" s="48" t="s">
        <v>15</v>
      </c>
      <c r="J14" s="7"/>
      <c r="K14" s="7" t="s">
        <v>17</v>
      </c>
      <c r="L14" s="7"/>
      <c r="M14" s="16" t="s">
        <v>37</v>
      </c>
      <c r="N14" s="47"/>
    </row>
    <row r="15" ht="29" customHeight="1" spans="1:14">
      <c r="A15" s="33"/>
      <c r="B15" s="6"/>
      <c r="C15" s="6"/>
      <c r="D15" s="6"/>
      <c r="E15" s="6"/>
      <c r="F15" s="6"/>
      <c r="G15" s="6" t="s">
        <v>38</v>
      </c>
      <c r="H15" s="7" t="s">
        <v>39</v>
      </c>
      <c r="I15" s="48"/>
      <c r="J15" s="7"/>
      <c r="K15" s="7"/>
      <c r="L15" s="7"/>
      <c r="M15" s="21"/>
      <c r="N15" s="49"/>
    </row>
    <row r="16" ht="54" customHeight="1" spans="1:14">
      <c r="A16" s="33"/>
      <c r="B16" s="34" t="s">
        <v>40</v>
      </c>
      <c r="C16" s="35" t="s">
        <v>41</v>
      </c>
      <c r="D16" s="36" t="s">
        <v>42</v>
      </c>
      <c r="E16" s="36"/>
      <c r="F16" s="36"/>
      <c r="G16" s="37" t="s">
        <v>43</v>
      </c>
      <c r="H16" s="38" t="s">
        <v>44</v>
      </c>
      <c r="I16" s="7">
        <v>5</v>
      </c>
      <c r="J16" s="7"/>
      <c r="K16" s="40">
        <v>5</v>
      </c>
      <c r="L16" s="40"/>
      <c r="M16" s="40"/>
      <c r="N16" s="40"/>
    </row>
    <row r="17" ht="66" customHeight="1" spans="1:14">
      <c r="A17" s="33"/>
      <c r="B17" s="39"/>
      <c r="C17" s="35"/>
      <c r="D17" s="36" t="s">
        <v>45</v>
      </c>
      <c r="E17" s="36"/>
      <c r="F17" s="36"/>
      <c r="G17" s="37" t="s">
        <v>46</v>
      </c>
      <c r="H17" s="40" t="s">
        <v>47</v>
      </c>
      <c r="I17" s="7">
        <v>5</v>
      </c>
      <c r="J17" s="7"/>
      <c r="K17" s="40">
        <v>5</v>
      </c>
      <c r="L17" s="40"/>
      <c r="M17" s="40"/>
      <c r="N17" s="40"/>
    </row>
    <row r="18" ht="39" customHeight="1" spans="1:14">
      <c r="A18" s="33"/>
      <c r="B18" s="39"/>
      <c r="C18" s="35"/>
      <c r="D18" s="36" t="s">
        <v>48</v>
      </c>
      <c r="E18" s="36"/>
      <c r="F18" s="36"/>
      <c r="G18" s="37" t="s">
        <v>49</v>
      </c>
      <c r="H18" s="40">
        <v>0</v>
      </c>
      <c r="I18" s="7">
        <v>1</v>
      </c>
      <c r="J18" s="7"/>
      <c r="K18" s="40">
        <v>1</v>
      </c>
      <c r="L18" s="40"/>
      <c r="M18" s="40" t="s">
        <v>50</v>
      </c>
      <c r="N18" s="40"/>
    </row>
    <row r="19" ht="39" customHeight="1" spans="1:14">
      <c r="A19" s="33"/>
      <c r="B19" s="39"/>
      <c r="C19" s="35"/>
      <c r="D19" s="36" t="s">
        <v>51</v>
      </c>
      <c r="E19" s="36"/>
      <c r="F19" s="36"/>
      <c r="G19" s="37" t="s">
        <v>46</v>
      </c>
      <c r="H19" s="40" t="s">
        <v>52</v>
      </c>
      <c r="I19" s="7">
        <v>6</v>
      </c>
      <c r="J19" s="7"/>
      <c r="K19" s="40">
        <v>6</v>
      </c>
      <c r="L19" s="40"/>
      <c r="M19" s="40"/>
      <c r="N19" s="40"/>
    </row>
    <row r="20" ht="39" customHeight="1" spans="1:14">
      <c r="A20" s="33"/>
      <c r="B20" s="39"/>
      <c r="C20" s="35"/>
      <c r="D20" s="36" t="s">
        <v>53</v>
      </c>
      <c r="E20" s="36"/>
      <c r="F20" s="36"/>
      <c r="G20" s="37" t="s">
        <v>54</v>
      </c>
      <c r="H20" s="40" t="s">
        <v>55</v>
      </c>
      <c r="I20" s="7">
        <v>2</v>
      </c>
      <c r="J20" s="7"/>
      <c r="K20" s="40">
        <v>2</v>
      </c>
      <c r="L20" s="40"/>
      <c r="M20" s="40"/>
      <c r="N20" s="40"/>
    </row>
    <row r="21" ht="39" customHeight="1" spans="1:14">
      <c r="A21" s="33"/>
      <c r="B21" s="39"/>
      <c r="C21" s="35"/>
      <c r="D21" s="36" t="s">
        <v>56</v>
      </c>
      <c r="E21" s="36"/>
      <c r="F21" s="36"/>
      <c r="G21" s="37" t="s">
        <v>46</v>
      </c>
      <c r="H21" s="40" t="s">
        <v>57</v>
      </c>
      <c r="I21" s="7">
        <v>5</v>
      </c>
      <c r="J21" s="7"/>
      <c r="K21" s="40">
        <v>5</v>
      </c>
      <c r="L21" s="40"/>
      <c r="M21" s="40"/>
      <c r="N21" s="40"/>
    </row>
    <row r="22" ht="39" customHeight="1" spans="1:14">
      <c r="A22" s="33"/>
      <c r="B22" s="39"/>
      <c r="C22" s="35" t="s">
        <v>58</v>
      </c>
      <c r="D22" s="35" t="s">
        <v>59</v>
      </c>
      <c r="E22" s="35"/>
      <c r="F22" s="35"/>
      <c r="G22" s="37" t="s">
        <v>60</v>
      </c>
      <c r="H22" s="40" t="s">
        <v>61</v>
      </c>
      <c r="I22" s="7">
        <v>4</v>
      </c>
      <c r="J22" s="7"/>
      <c r="K22" s="40">
        <v>4</v>
      </c>
      <c r="L22" s="40"/>
      <c r="M22" s="40"/>
      <c r="N22" s="40"/>
    </row>
    <row r="23" ht="39" customHeight="1" spans="1:14">
      <c r="A23" s="33"/>
      <c r="B23" s="39"/>
      <c r="C23" s="35" t="s">
        <v>62</v>
      </c>
      <c r="D23" s="36" t="s">
        <v>63</v>
      </c>
      <c r="E23" s="36"/>
      <c r="F23" s="36"/>
      <c r="G23" s="37" t="s">
        <v>60</v>
      </c>
      <c r="H23" s="40" t="s">
        <v>61</v>
      </c>
      <c r="I23" s="7">
        <v>3</v>
      </c>
      <c r="J23" s="7"/>
      <c r="K23" s="40">
        <v>3</v>
      </c>
      <c r="L23" s="40"/>
      <c r="M23" s="40"/>
      <c r="N23" s="40"/>
    </row>
    <row r="24" ht="39" customHeight="1" spans="1:14">
      <c r="A24" s="33"/>
      <c r="B24" s="39"/>
      <c r="C24" s="35"/>
      <c r="D24" s="36" t="s">
        <v>64</v>
      </c>
      <c r="E24" s="36"/>
      <c r="F24" s="36"/>
      <c r="G24" s="37" t="s">
        <v>60</v>
      </c>
      <c r="H24" s="40" t="s">
        <v>61</v>
      </c>
      <c r="I24" s="7">
        <v>2</v>
      </c>
      <c r="J24" s="7"/>
      <c r="K24" s="40">
        <v>2</v>
      </c>
      <c r="L24" s="40"/>
      <c r="M24" s="40"/>
      <c r="N24" s="40"/>
    </row>
    <row r="25" ht="39" customHeight="1" spans="1:14">
      <c r="A25" s="33"/>
      <c r="B25" s="39"/>
      <c r="C25" s="35"/>
      <c r="D25" s="35" t="s">
        <v>65</v>
      </c>
      <c r="E25" s="35"/>
      <c r="F25" s="35"/>
      <c r="G25" s="37" t="s">
        <v>60</v>
      </c>
      <c r="H25" s="40" t="s">
        <v>61</v>
      </c>
      <c r="I25" s="7">
        <v>5</v>
      </c>
      <c r="J25" s="7"/>
      <c r="K25" s="40">
        <v>5</v>
      </c>
      <c r="L25" s="40"/>
      <c r="M25" s="40"/>
      <c r="N25" s="40"/>
    </row>
    <row r="26" ht="39" customHeight="1" spans="1:14">
      <c r="A26" s="33"/>
      <c r="B26" s="39"/>
      <c r="C26" s="35"/>
      <c r="D26" s="35" t="s">
        <v>56</v>
      </c>
      <c r="E26" s="35"/>
      <c r="F26" s="35"/>
      <c r="G26" s="37" t="s">
        <v>60</v>
      </c>
      <c r="H26" s="40" t="s">
        <v>61</v>
      </c>
      <c r="I26" s="7">
        <v>3</v>
      </c>
      <c r="J26" s="7"/>
      <c r="K26" s="40">
        <v>3</v>
      </c>
      <c r="L26" s="40"/>
      <c r="M26" s="40"/>
      <c r="N26" s="40"/>
    </row>
    <row r="27" ht="39" customHeight="1" spans="1:14">
      <c r="A27" s="33"/>
      <c r="B27" s="39"/>
      <c r="C27" s="35"/>
      <c r="D27" s="35" t="s">
        <v>45</v>
      </c>
      <c r="E27" s="35"/>
      <c r="F27" s="35"/>
      <c r="G27" s="37" t="s">
        <v>60</v>
      </c>
      <c r="H27" s="40" t="s">
        <v>61</v>
      </c>
      <c r="I27" s="7">
        <v>3</v>
      </c>
      <c r="J27" s="7"/>
      <c r="K27" s="40">
        <v>3</v>
      </c>
      <c r="L27" s="40"/>
      <c r="M27" s="40"/>
      <c r="N27" s="40"/>
    </row>
    <row r="28" ht="39" customHeight="1" spans="1:14">
      <c r="A28" s="33"/>
      <c r="B28" s="41"/>
      <c r="C28" s="35"/>
      <c r="D28" s="35" t="s">
        <v>66</v>
      </c>
      <c r="E28" s="35"/>
      <c r="F28" s="35"/>
      <c r="G28" s="37" t="s">
        <v>60</v>
      </c>
      <c r="H28" s="40" t="s">
        <v>61</v>
      </c>
      <c r="I28" s="7">
        <v>1</v>
      </c>
      <c r="J28" s="7"/>
      <c r="K28" s="40">
        <v>1</v>
      </c>
      <c r="L28" s="40"/>
      <c r="M28" s="40"/>
      <c r="N28" s="40"/>
    </row>
    <row r="29" ht="39" customHeight="1" spans="1:14">
      <c r="A29" s="33"/>
      <c r="B29" s="35" t="s">
        <v>67</v>
      </c>
      <c r="C29" s="35" t="s">
        <v>68</v>
      </c>
      <c r="D29" s="35" t="s">
        <v>69</v>
      </c>
      <c r="E29" s="35"/>
      <c r="F29" s="35"/>
      <c r="G29" s="37" t="s">
        <v>60</v>
      </c>
      <c r="H29" s="40" t="s">
        <v>61</v>
      </c>
      <c r="I29" s="52">
        <v>20</v>
      </c>
      <c r="J29" s="48"/>
      <c r="K29" s="53">
        <v>20</v>
      </c>
      <c r="L29" s="54"/>
      <c r="M29" s="53"/>
      <c r="N29" s="54"/>
    </row>
    <row r="30" ht="39" customHeight="1" spans="1:14">
      <c r="A30" s="33"/>
      <c r="B30" s="35" t="s">
        <v>70</v>
      </c>
      <c r="C30" s="35" t="s">
        <v>71</v>
      </c>
      <c r="D30" s="35" t="s">
        <v>72</v>
      </c>
      <c r="E30" s="35"/>
      <c r="F30" s="35"/>
      <c r="G30" s="37" t="s">
        <v>73</v>
      </c>
      <c r="H30" s="40" t="s">
        <v>74</v>
      </c>
      <c r="I30" s="52">
        <v>20</v>
      </c>
      <c r="J30" s="48"/>
      <c r="K30" s="53">
        <v>20</v>
      </c>
      <c r="L30" s="54"/>
      <c r="M30" s="53"/>
      <c r="N30" s="54"/>
    </row>
    <row r="31" ht="39" customHeight="1" spans="1:14">
      <c r="A31" s="33"/>
      <c r="B31" s="35" t="s">
        <v>75</v>
      </c>
      <c r="C31" s="35" t="s">
        <v>76</v>
      </c>
      <c r="D31" s="35" t="s">
        <v>77</v>
      </c>
      <c r="E31" s="35"/>
      <c r="F31" s="35"/>
      <c r="G31" s="37" t="s">
        <v>78</v>
      </c>
      <c r="H31" s="42">
        <v>1</v>
      </c>
      <c r="I31" s="52">
        <v>5</v>
      </c>
      <c r="J31" s="48"/>
      <c r="K31" s="53">
        <v>5</v>
      </c>
      <c r="L31" s="54"/>
      <c r="M31" s="53"/>
      <c r="N31" s="54"/>
    </row>
    <row r="32" ht="15" customHeight="1" spans="1:14">
      <c r="A32" s="43" t="s">
        <v>79</v>
      </c>
      <c r="B32" s="43"/>
      <c r="C32" s="43"/>
      <c r="D32" s="43"/>
      <c r="E32" s="43"/>
      <c r="F32" s="43"/>
      <c r="G32" s="43"/>
      <c r="H32" s="44"/>
      <c r="I32" s="44">
        <f>SUM(I16:J31)+J8</f>
        <v>100</v>
      </c>
      <c r="J32" s="44"/>
      <c r="K32" s="55">
        <f>SUM(K16:L31)+N8</f>
        <v>100</v>
      </c>
      <c r="L32" s="55"/>
      <c r="M32" s="56"/>
      <c r="N32" s="56"/>
    </row>
    <row r="34" ht="114" customHeight="1" spans="1:14">
      <c r="A34" s="45" t="s">
        <v>80</v>
      </c>
      <c r="B34" s="45"/>
      <c r="C34" s="45"/>
      <c r="D34" s="45"/>
      <c r="E34" s="45"/>
      <c r="F34" s="45"/>
      <c r="G34" s="45"/>
      <c r="H34" s="46"/>
      <c r="I34" s="46"/>
      <c r="J34" s="46"/>
      <c r="K34" s="46"/>
      <c r="L34" s="46"/>
      <c r="M34" s="46"/>
      <c r="N34" s="46"/>
    </row>
  </sheetData>
  <mergeCells count="127">
    <mergeCell ref="A1:N1"/>
    <mergeCell ref="A2:N2"/>
    <mergeCell ref="A3:B3"/>
    <mergeCell ref="C3:N3"/>
    <mergeCell ref="A4:B4"/>
    <mergeCell ref="C4:G4"/>
    <mergeCell ref="H4:I4"/>
    <mergeCell ref="J4:N4"/>
    <mergeCell ref="A5:B5"/>
    <mergeCell ref="C5:G5"/>
    <mergeCell ref="H5:I5"/>
    <mergeCell ref="J5:N5"/>
    <mergeCell ref="F6:G6"/>
    <mergeCell ref="H6:I6"/>
    <mergeCell ref="F7:G7"/>
    <mergeCell ref="H7:I7"/>
    <mergeCell ref="C8:D8"/>
    <mergeCell ref="F8:G8"/>
    <mergeCell ref="H8:I8"/>
    <mergeCell ref="J8:K8"/>
    <mergeCell ref="L8:M8"/>
    <mergeCell ref="A9:B9"/>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A32:H32"/>
    <mergeCell ref="I32:J32"/>
    <mergeCell ref="K32:L32"/>
    <mergeCell ref="M32:N32"/>
    <mergeCell ref="A34:N34"/>
    <mergeCell ref="A12:A13"/>
    <mergeCell ref="A14:A31"/>
    <mergeCell ref="B14:B15"/>
    <mergeCell ref="B16:B28"/>
    <mergeCell ref="C14:C15"/>
    <mergeCell ref="C16:C21"/>
    <mergeCell ref="C23:C28"/>
    <mergeCell ref="N6:N7"/>
    <mergeCell ref="C6:D7"/>
    <mergeCell ref="J6:K7"/>
    <mergeCell ref="L6:M7"/>
    <mergeCell ref="I14:J15"/>
    <mergeCell ref="K14:L15"/>
    <mergeCell ref="M14:N15"/>
    <mergeCell ref="A6:B8"/>
    <mergeCell ref="A10:B11"/>
    <mergeCell ref="D14:F15"/>
  </mergeCells>
  <pageMargins left="0.751388888888889" right="0.751388888888889" top="1" bottom="1" header="0.5" footer="0.5"/>
  <pageSetup paperSize="9" scale="70" orientation="landscape"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北京怀柔科学城管理委员会（本级）</dc:creator>
  <cp:lastModifiedBy>北京怀柔科学城管理委员会（本级）</cp:lastModifiedBy>
  <dcterms:created xsi:type="dcterms:W3CDTF">2023-03-07T11:03:00Z</dcterms:created>
  <dcterms:modified xsi:type="dcterms:W3CDTF">2024-04-16T08:37:30Z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2052-10.8.2.6784</vt:lpwstr>
  </property>
  <property fmtid="{D5CDD505-2E9C-101B-9397-08002B2CF9AE}" pid="3" name="ICV">
    <vt:lpwstr>A9A238F25372B81957020C65420A7468</vt:lpwstr>
  </property>
</Properties>
</file>