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68" windowHeight="9462"/>
  </bookViews>
  <sheets>
    <sheet name="Sheet2" sheetId="2" r:id="rId1"/>
    <sheet name="Sheet3" sheetId="3" r:id="rId2"/>
  </sheets>
  <definedNames>
    <definedName name="_xlnm.Print_Area" localSheetId="0">Sheet2!$A$1:$J$27</definedName>
  </definedNames>
  <calcPr calcId="144525" concurrentCalc="0"/>
</workbook>
</file>

<file path=xl/sharedStrings.xml><?xml version="1.0" encoding="utf-8"?>
<sst xmlns="http://schemas.openxmlformats.org/spreadsheetml/2006/main" count="86" uniqueCount="83">
  <si>
    <t>项目支出绩效自评表</t>
  </si>
  <si>
    <t>（2022年度）</t>
  </si>
  <si>
    <t>项目名称</t>
  </si>
  <si>
    <t>前线融媒体平台内容建设</t>
  </si>
  <si>
    <t>主管部门</t>
  </si>
  <si>
    <t>中共北京市委前线杂志社</t>
  </si>
  <si>
    <t>实施单位</t>
  </si>
  <si>
    <t>中共北京市委前线杂志社(本级)</t>
  </si>
  <si>
    <t>项目负责人</t>
  </si>
  <si>
    <t>杨威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</si>
  <si>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</si>
  <si>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</si>
  <si>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</si>
  <si>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</si>
  <si>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</si>
  <si>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</si>
  <si>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</si>
  <si>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</si>
  <si>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</si>
  <si>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</si>
  <si>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</si>
  <si>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</si>
  <si>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</si>
  <si>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</si>
  <si>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</si>
  <si>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2022年新媒体各平台数据目标是：前线网进一步优化提升；前线客户端下载量和注册用户数、前线理论圈粉丝数、中国大学生网公众号粉丝数持续增长；全媒体采编中心实现全流程无纸化办公，实现全平台发布；内容更加丰富，制作更加精良；探索5G新技术应用，进一步扩大受众面；进一步加大微视频制作及推广力度。</t>
  </si>
  <si>
    <t>2022年新媒体各平台持续稳定发展，前线网紧跟主线，做好重大主题宣传报道；前线客户端下载量和注册用户数、前线理论圈粉丝数、中国大学生网公众号粉丝数持续增长；全媒体采编中心实现全流程无纸化办公和全平台发布；内容更加丰富，制作更加精良，推出多个微视频精品，进一步扩大前线新媒体传播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</si>
  <si>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</si>
  <si>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</si>
  <si>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</si>
  <si>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</si>
  <si>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</si>
  <si>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</si>
  <si>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</si>
  <si>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</si>
  <si>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</si>
  <si>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视频制作个数</t>
  </si>
  <si>
    <t>=12个/套</t>
  </si>
  <si>
    <t>85个微视频</t>
  </si>
  <si>
    <t>偏差原因：年初指标设定偏低。
改进措施：以后加强指标设置的合理性</t>
  </si>
  <si>
    <t>“中国大学生网”微信公众号全年发布</t>
  </si>
  <si>
    <t>≥360篇</t>
  </si>
  <si>
    <t>369篇</t>
  </si>
  <si>
    <t>首都师生微党课微博全年发布</t>
  </si>
  <si>
    <t>≥500篇</t>
  </si>
  <si>
    <t>520篇</t>
  </si>
  <si>
    <t>前线客户端APP平台发稿数量</t>
  </si>
  <si>
    <t>≥6000篇</t>
  </si>
  <si>
    <t>6209篇</t>
  </si>
  <si>
    <t>前线网发稿数量</t>
  </si>
  <si>
    <t>≥3000篇</t>
  </si>
  <si>
    <t>3400篇</t>
  </si>
  <si>
    <t>“前线理论圈”“东方红啦”微信公众号全年发布</t>
  </si>
  <si>
    <t>≥400篇</t>
  </si>
  <si>
    <t>760篇</t>
  </si>
  <si>
    <t>质量指标</t>
  </si>
  <si>
    <t>文字出错率</t>
  </si>
  <si>
    <t>≤0.2%</t>
  </si>
  <si>
    <t>时效指标</t>
  </si>
  <si>
    <t>项目完成时间</t>
  </si>
  <si>
    <t>＝12月</t>
  </si>
  <si>
    <t>项目在本年度内，按合同要求完成</t>
  </si>
  <si>
    <t>成本指标</t>
  </si>
  <si>
    <t>项目预算控制数</t>
  </si>
  <si>
    <t>≤160.327万元</t>
  </si>
  <si>
    <t>实际支出137.617875万元</t>
  </si>
  <si>
    <t>效益指标</t>
  </si>
  <si>
    <t>社会效益指标</t>
  </si>
  <si>
    <t>阅读量累计超过10万的次数</t>
  </si>
  <si>
    <t>≥10万次</t>
  </si>
  <si>
    <t>“前线理论圈”“东方红啦”微信公众号：11个，全年发稿阅读量累计2696万次</t>
  </si>
  <si>
    <t>偏差原因：年初指标设定偏低，且未明确具体的阅读量统计范围。
改进措施：下年度加强指标的合理性，明确xx阅读量统计为≥xx万次，并增加“转载量”等指标加强可衡量性。</t>
  </si>
  <si>
    <t>阅读量累计超过100万的次数</t>
  </si>
  <si>
    <t>≥100万次</t>
  </si>
  <si>
    <t>“前线理论圈”“东方红啦”微信公众号6个，全年发稿阅读量累计2696万次</t>
  </si>
  <si>
    <t>满意度指标</t>
  </si>
  <si>
    <t>服务对象满意度指标</t>
  </si>
  <si>
    <t>客户端读者满意率</t>
  </si>
  <si>
    <t>≥95%</t>
  </si>
  <si>
    <t>满意</t>
  </si>
  <si>
    <t>偏差原因：满意度调查工作深度不够。
改进措施：下年度加强满意度工作，如提供读者满意度调查资料或读者评价反馈、读者点赞等统计资料。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</si>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</sst>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_);[Red]\(0\)"/>
  </numFmts>
  <fonts count="30"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4"/>
      <name val="宋体"/>
      <charset val="134"/>
    </font>
    <font>
      <sz val="12"/>
      <color rgb="FFFF0000"/>
      <name val="仿宋_GB2312"/>
      <charset val="134"/>
    </font>
    <font>
      <sz val="10"/>
      <color rgb="FFFF0000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2" borderId="11" applyNumberFormat="0" applyAlignment="0" applyProtection="0">
      <alignment vertical="center"/>
    </xf>
    <xf numFmtId="0" fontId="23" fillId="2" borderId="7" applyNumberFormat="0" applyAlignment="0" applyProtection="0">
      <alignment vertical="center"/>
    </xf>
    <xf numFmtId="0" fontId="24" fillId="8" borderId="12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0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9" fillId="0" borderId="0" applyBorder="0"/>
    <xf numFmtId="0" fontId="0" fillId="0" borderId="0" applyBorder="0"/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indent="2"/>
    </xf>
    <xf numFmtId="0" fontId="7" fillId="0" borderId="0" xfId="0" applyFont="1" applyFill="1">
      <alignment vertical="center"/>
    </xf>
    <xf numFmtId="0" fontId="8" fillId="0" borderId="0" xfId="0" applyFont="1" applyFill="1" applyAlignment="1">
      <alignment horizontal="left" vertical="center" wrapText="1"/>
    </xf>
    <xf numFmtId="10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2" xfId="51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showGridLines="0" tabSelected="1" topLeftCell="A24" workbookViewId="0">
      <selection activeCell="I26" sqref="I26"/>
    </sheetView>
  </sheetViews>
  <sheetFormatPr defaultColWidth="8.92561983471074" defaultRowHeight="15.7"/>
  <cols>
    <col min="1" max="1" width="3.62809917355372" style="2" customWidth="1"/>
    <col min="2" max="2" width="11.2479338842975" style="3" customWidth="1"/>
    <col min="3" max="3" width="10.3719008264463" style="3" customWidth="1"/>
    <col min="4" max="4" width="24.504132231405" style="4" customWidth="1"/>
    <col min="5" max="6" width="11.404958677686" style="4" customWidth="1"/>
    <col min="7" max="7" width="14.0826446280992" style="3" customWidth="1"/>
    <col min="8" max="8" width="7.67768595041322" style="3" customWidth="1"/>
    <col min="9" max="9" width="8.40495867768595" style="3" customWidth="1"/>
    <col min="10" max="10" width="19.9917355371901" style="3" customWidth="1"/>
    <col min="11" max="11" width="38.7520661157025" style="5" customWidth="1"/>
    <col min="12" max="12" width="14.6280991735537" style="6" customWidth="1"/>
    <col min="13" max="13" width="15.3719008264463" style="6" customWidth="1"/>
    <col min="14" max="16384" width="9" style="3"/>
  </cols>
  <sheetData>
    <row r="1" ht="29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8"/>
    </row>
    <row r="4" s="1" customFormat="1" ht="24" customHeight="1" spans="1:11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8"/>
    </row>
    <row r="5" s="1" customFormat="1" ht="24" customHeight="1" spans="1:11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13701012695</v>
      </c>
      <c r="I5" s="9"/>
      <c r="J5" s="9"/>
      <c r="K5" s="38"/>
    </row>
    <row r="6" s="1" customFormat="1" ht="16" customHeight="1" spans="1:11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38"/>
    </row>
    <row r="7" s="1" customFormat="1" ht="16" customHeight="1" spans="1:11">
      <c r="A7" s="9"/>
      <c r="B7" s="9"/>
      <c r="C7" s="9"/>
      <c r="D7" s="14" t="s">
        <v>18</v>
      </c>
      <c r="E7" s="15">
        <v>164.878</v>
      </c>
      <c r="F7" s="15">
        <v>164.878</v>
      </c>
      <c r="G7" s="15">
        <v>137.617875</v>
      </c>
      <c r="H7" s="16">
        <v>10</v>
      </c>
      <c r="I7" s="39">
        <f>G7/F7</f>
        <v>0.83466487342156</v>
      </c>
      <c r="J7" s="40">
        <f>I7*H7</f>
        <v>8.3466487342156</v>
      </c>
      <c r="K7" s="38"/>
    </row>
    <row r="8" s="1" customFormat="1" ht="16" customHeight="1" spans="1:11">
      <c r="A8" s="9"/>
      <c r="B8" s="9"/>
      <c r="C8" s="9"/>
      <c r="D8" s="17" t="s">
        <v>19</v>
      </c>
      <c r="E8" s="16"/>
      <c r="F8" s="16"/>
      <c r="G8" s="16"/>
      <c r="H8" s="16"/>
      <c r="I8" s="16"/>
      <c r="J8" s="16"/>
      <c r="K8" s="38"/>
    </row>
    <row r="9" s="1" customFormat="1" ht="16" customHeight="1" spans="1:11">
      <c r="A9" s="9"/>
      <c r="B9" s="9"/>
      <c r="C9" s="9"/>
      <c r="D9" s="17" t="s">
        <v>20</v>
      </c>
      <c r="E9" s="16"/>
      <c r="F9" s="16"/>
      <c r="G9" s="16"/>
      <c r="H9" s="16"/>
      <c r="I9" s="16"/>
      <c r="J9" s="16"/>
      <c r="K9" s="38"/>
    </row>
    <row r="10" s="1" customFormat="1" ht="16" customHeight="1" spans="1:11">
      <c r="A10" s="9"/>
      <c r="B10" s="9"/>
      <c r="C10" s="9"/>
      <c r="D10" s="10" t="s">
        <v>21</v>
      </c>
      <c r="E10" s="15">
        <v>164.878</v>
      </c>
      <c r="F10" s="15">
        <v>164.878</v>
      </c>
      <c r="G10" s="15">
        <v>137.617875</v>
      </c>
      <c r="H10" s="18"/>
      <c r="I10" s="39">
        <f>G10/F10</f>
        <v>0.83466487342156</v>
      </c>
      <c r="J10" s="40"/>
      <c r="K10" s="38"/>
    </row>
    <row r="11" s="1" customFormat="1" ht="24" customHeight="1" spans="1:11">
      <c r="A11" s="9" t="s">
        <v>22</v>
      </c>
      <c r="B11" s="9" t="s">
        <v>23</v>
      </c>
      <c r="C11" s="9"/>
      <c r="D11" s="9"/>
      <c r="E11" s="9"/>
      <c r="F11" s="9"/>
      <c r="G11" s="19" t="s">
        <v>24</v>
      </c>
      <c r="H11" s="19"/>
      <c r="I11" s="19"/>
      <c r="J11" s="19"/>
      <c r="K11" s="38"/>
    </row>
    <row r="12" s="1" customFormat="1" ht="83" customHeight="1" spans="1:11">
      <c r="A12" s="9"/>
      <c r="B12" s="17" t="s">
        <v>25</v>
      </c>
      <c r="C12" s="17"/>
      <c r="D12" s="17"/>
      <c r="E12" s="17"/>
      <c r="F12" s="17"/>
      <c r="G12" s="20" t="s">
        <v>26</v>
      </c>
      <c r="H12" s="20"/>
      <c r="I12" s="20"/>
      <c r="J12" s="20"/>
      <c r="K12" s="38"/>
    </row>
    <row r="13" s="1" customFormat="1" ht="33.95" customHeight="1" spans="1:11">
      <c r="A13" s="9" t="s">
        <v>27</v>
      </c>
      <c r="B13" s="9" t="s">
        <v>28</v>
      </c>
      <c r="C13" s="10" t="s">
        <v>29</v>
      </c>
      <c r="D13" s="9" t="s">
        <v>30</v>
      </c>
      <c r="E13" s="9" t="s">
        <v>31</v>
      </c>
      <c r="F13" s="9"/>
      <c r="G13" s="19" t="s">
        <v>32</v>
      </c>
      <c r="H13" s="19" t="s">
        <v>15</v>
      </c>
      <c r="I13" s="19" t="s">
        <v>17</v>
      </c>
      <c r="J13" s="19" t="s">
        <v>33</v>
      </c>
      <c r="K13" s="38"/>
    </row>
    <row r="14" s="1" customFormat="1" ht="48.4" spans="1:11">
      <c r="A14" s="9"/>
      <c r="B14" s="21" t="s">
        <v>34</v>
      </c>
      <c r="C14" s="22" t="s">
        <v>35</v>
      </c>
      <c r="D14" s="22" t="s">
        <v>36</v>
      </c>
      <c r="E14" s="45" t="s">
        <v>37</v>
      </c>
      <c r="F14" s="22"/>
      <c r="G14" s="23" t="s">
        <v>38</v>
      </c>
      <c r="H14" s="24">
        <v>2</v>
      </c>
      <c r="I14" s="41">
        <v>1.4</v>
      </c>
      <c r="J14" s="42" t="s">
        <v>39</v>
      </c>
      <c r="K14" s="38"/>
    </row>
    <row r="15" s="1" customFormat="1" ht="24.2" spans="1:11">
      <c r="A15" s="9"/>
      <c r="B15" s="25"/>
      <c r="C15" s="22"/>
      <c r="D15" s="22" t="s">
        <v>40</v>
      </c>
      <c r="E15" s="22" t="s">
        <v>41</v>
      </c>
      <c r="F15" s="22"/>
      <c r="G15" s="23" t="s">
        <v>42</v>
      </c>
      <c r="H15" s="24">
        <v>2</v>
      </c>
      <c r="I15" s="41">
        <v>2</v>
      </c>
      <c r="J15" s="32"/>
      <c r="K15" s="38"/>
    </row>
    <row r="16" s="1" customFormat="1" spans="1:11">
      <c r="A16" s="9"/>
      <c r="B16" s="25"/>
      <c r="C16" s="22"/>
      <c r="D16" s="22" t="s">
        <v>43</v>
      </c>
      <c r="E16" s="22" t="s">
        <v>44</v>
      </c>
      <c r="F16" s="22"/>
      <c r="G16" s="23" t="s">
        <v>45</v>
      </c>
      <c r="H16" s="24">
        <v>3</v>
      </c>
      <c r="I16" s="41">
        <v>3</v>
      </c>
      <c r="J16" s="32"/>
      <c r="K16" s="38"/>
    </row>
    <row r="17" s="1" customFormat="1" spans="1:11">
      <c r="A17" s="9"/>
      <c r="B17" s="25"/>
      <c r="C17" s="22"/>
      <c r="D17" s="22" t="s">
        <v>46</v>
      </c>
      <c r="E17" s="26" t="s">
        <v>47</v>
      </c>
      <c r="F17" s="27"/>
      <c r="G17" s="23" t="s">
        <v>48</v>
      </c>
      <c r="H17" s="24">
        <v>3</v>
      </c>
      <c r="I17" s="41">
        <v>3</v>
      </c>
      <c r="J17" s="32"/>
      <c r="K17" s="38"/>
    </row>
    <row r="18" s="1" customFormat="1" spans="1:11">
      <c r="A18" s="9"/>
      <c r="B18" s="25"/>
      <c r="C18" s="22"/>
      <c r="D18" s="22" t="s">
        <v>49</v>
      </c>
      <c r="E18" s="26" t="s">
        <v>50</v>
      </c>
      <c r="F18" s="27"/>
      <c r="G18" s="23" t="s">
        <v>51</v>
      </c>
      <c r="H18" s="24">
        <v>3</v>
      </c>
      <c r="I18" s="41">
        <v>3</v>
      </c>
      <c r="J18" s="32"/>
      <c r="K18" s="38"/>
    </row>
    <row r="19" s="1" customFormat="1" ht="24.2" spans="1:11">
      <c r="A19" s="9"/>
      <c r="B19" s="25"/>
      <c r="C19" s="22"/>
      <c r="D19" s="9" t="s">
        <v>52</v>
      </c>
      <c r="E19" s="22" t="s">
        <v>53</v>
      </c>
      <c r="F19" s="22"/>
      <c r="G19" s="23" t="s">
        <v>54</v>
      </c>
      <c r="H19" s="24">
        <v>2</v>
      </c>
      <c r="I19" s="41">
        <v>2</v>
      </c>
      <c r="J19" s="22"/>
      <c r="K19" s="38"/>
    </row>
    <row r="20" s="1" customFormat="1" ht="22" customHeight="1" spans="1:11">
      <c r="A20" s="9"/>
      <c r="B20" s="25"/>
      <c r="C20" s="22" t="s">
        <v>55</v>
      </c>
      <c r="D20" s="9" t="s">
        <v>56</v>
      </c>
      <c r="E20" s="28" t="s">
        <v>57</v>
      </c>
      <c r="F20" s="22"/>
      <c r="G20" s="29" t="s">
        <v>57</v>
      </c>
      <c r="H20" s="24">
        <v>15</v>
      </c>
      <c r="I20" s="41">
        <v>15</v>
      </c>
      <c r="J20" s="32"/>
      <c r="K20" s="38"/>
    </row>
    <row r="21" s="1" customFormat="1" ht="39" customHeight="1" spans="1:11">
      <c r="A21" s="9"/>
      <c r="B21" s="25"/>
      <c r="C21" s="22" t="s">
        <v>58</v>
      </c>
      <c r="D21" s="9" t="s">
        <v>59</v>
      </c>
      <c r="E21" s="46" t="s">
        <v>60</v>
      </c>
      <c r="F21" s="22"/>
      <c r="G21" s="30" t="s">
        <v>61</v>
      </c>
      <c r="H21" s="24">
        <v>10</v>
      </c>
      <c r="I21" s="41">
        <v>10</v>
      </c>
      <c r="J21" s="32"/>
      <c r="K21" s="38"/>
    </row>
    <row r="22" s="1" customFormat="1" ht="44" customHeight="1" spans="1:11">
      <c r="A22" s="9"/>
      <c r="B22" s="25"/>
      <c r="C22" s="21" t="s">
        <v>62</v>
      </c>
      <c r="D22" s="9" t="s">
        <v>63</v>
      </c>
      <c r="E22" s="31" t="s">
        <v>64</v>
      </c>
      <c r="F22" s="31"/>
      <c r="G22" s="32" t="s">
        <v>65</v>
      </c>
      <c r="H22" s="24">
        <v>10</v>
      </c>
      <c r="I22" s="43">
        <v>9</v>
      </c>
      <c r="J22" s="22"/>
      <c r="K22" s="38"/>
    </row>
    <row r="23" s="1" customFormat="1" ht="105" customHeight="1" spans="1:11">
      <c r="A23" s="9"/>
      <c r="B23" s="21" t="s">
        <v>66</v>
      </c>
      <c r="C23" s="21" t="s">
        <v>67</v>
      </c>
      <c r="D23" s="9" t="s">
        <v>68</v>
      </c>
      <c r="E23" s="26" t="s">
        <v>69</v>
      </c>
      <c r="F23" s="27"/>
      <c r="G23" s="33" t="s">
        <v>70</v>
      </c>
      <c r="H23" s="24">
        <v>15</v>
      </c>
      <c r="I23" s="41">
        <v>12</v>
      </c>
      <c r="J23" s="44" t="s">
        <v>71</v>
      </c>
      <c r="K23" s="38"/>
    </row>
    <row r="24" s="1" customFormat="1" ht="105" customHeight="1" spans="1:11">
      <c r="A24" s="9"/>
      <c r="B24" s="25"/>
      <c r="C24" s="25"/>
      <c r="D24" s="22" t="s">
        <v>72</v>
      </c>
      <c r="E24" s="26" t="s">
        <v>73</v>
      </c>
      <c r="F24" s="27"/>
      <c r="G24" s="33" t="s">
        <v>74</v>
      </c>
      <c r="H24" s="24">
        <v>15</v>
      </c>
      <c r="I24" s="41">
        <v>12</v>
      </c>
      <c r="J24" s="44"/>
      <c r="K24" s="38"/>
    </row>
    <row r="25" s="1" customFormat="1" ht="84.7" spans="1:11">
      <c r="A25" s="9"/>
      <c r="B25" s="21" t="s">
        <v>75</v>
      </c>
      <c r="C25" s="21" t="s">
        <v>76</v>
      </c>
      <c r="D25" s="9" t="s">
        <v>77</v>
      </c>
      <c r="E25" s="26" t="s">
        <v>78</v>
      </c>
      <c r="F25" s="27"/>
      <c r="G25" s="30" t="s">
        <v>79</v>
      </c>
      <c r="H25" s="24">
        <v>10</v>
      </c>
      <c r="I25" s="24">
        <v>7</v>
      </c>
      <c r="J25" s="44" t="s">
        <v>80</v>
      </c>
      <c r="K25" s="38"/>
    </row>
    <row r="26" s="1" customFormat="1" ht="40" customHeight="1" spans="1:11">
      <c r="A26" s="11" t="s">
        <v>81</v>
      </c>
      <c r="B26" s="12"/>
      <c r="C26" s="12"/>
      <c r="D26" s="12"/>
      <c r="E26" s="12"/>
      <c r="F26" s="12"/>
      <c r="G26" s="13"/>
      <c r="H26" s="16">
        <f>SUM(H14:H25)+H7</f>
        <v>100</v>
      </c>
      <c r="I26" s="16">
        <f>SUM(I14:I25)+J7</f>
        <v>87.7466487342156</v>
      </c>
      <c r="J26" s="16"/>
      <c r="K26" s="38"/>
    </row>
    <row r="27" s="1" customFormat="1" ht="123" customHeight="1" spans="1:11">
      <c r="A27" s="17" t="s">
        <v>82</v>
      </c>
      <c r="B27" s="34"/>
      <c r="C27" s="34"/>
      <c r="D27" s="34"/>
      <c r="E27" s="34"/>
      <c r="F27" s="34"/>
      <c r="G27" s="34"/>
      <c r="H27" s="34"/>
      <c r="I27" s="34"/>
      <c r="J27" s="34"/>
      <c r="K27" s="38"/>
    </row>
    <row r="28" ht="14.25" customHeight="1" spans="1:10">
      <c r="A28" s="35"/>
      <c r="B28" s="36"/>
      <c r="C28" s="36"/>
      <c r="D28" s="36"/>
      <c r="E28" s="36"/>
      <c r="F28" s="36"/>
      <c r="G28" s="36"/>
      <c r="H28" s="36"/>
      <c r="I28" s="36"/>
      <c r="J28" s="36"/>
    </row>
    <row r="30" ht="17.5" spans="7:7">
      <c r="G30" s="37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1:A12"/>
    <mergeCell ref="A13:A25"/>
    <mergeCell ref="B14:B22"/>
    <mergeCell ref="B23:B24"/>
    <mergeCell ref="C14:C19"/>
    <mergeCell ref="C23:C24"/>
    <mergeCell ref="J23:J24"/>
    <mergeCell ref="K15:K19"/>
    <mergeCell ref="K23:K24"/>
    <mergeCell ref="A6:C10"/>
  </mergeCells>
  <pageMargins left="0.75" right="0.75" top="1" bottom="1" header="0.509027777777778" footer="0.509027777777778"/>
  <pageSetup paperSize="9" scale="65" fitToHeight="0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2561983471074" defaultRowHeight="15.7"/>
  <sheetData/>
  <pageMargins left="0.75" right="0.75" top="1" bottom="1" header="0.509027777777778" footer="0.509027777777778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新晓，奇</cp:lastModifiedBy>
  <cp:revision>1</cp:revision>
  <dcterms:created xsi:type="dcterms:W3CDTF">2018-03-21T12:59:00Z</dcterms:created>
  <cp:lastPrinted>2018-04-28T09:02:00Z</cp:lastPrinted>
  <dcterms:modified xsi:type="dcterms:W3CDTF">2023-05-31T06:14:45Z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/>
  </property>
  <property fmtid="{D5CDD505-2E9C-101B-9397-08002B2CF9AE}" pid="4" name="KSOReadingLayout">
    <vt:bool>false</vt:bool>
  </property>
</Properties>
</file>