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7496" windowHeight="11016"/>
  </bookViews>
  <sheets>
    <sheet name="Sheet1" sheetId="1" r:id="rId1"/>
  </sheets>
  <definedNames>
    <definedName name="_xlnm.Print_Area" localSheetId="0">Sheet1!$A$1:$N$35</definedName>
  </definedNames>
  <calcPr calcId="144525"/>
</workbook>
</file>

<file path=xl/calcChain.xml><?xml version="1.0" encoding="utf-8"?>
<calcChain xmlns="http://schemas.openxmlformats.org/spreadsheetml/2006/main">
  <c r="K30" i="1" l="1"/>
  <c r="I30" i="1"/>
  <c r="N7" i="1"/>
  <c r="L7" i="1"/>
</calcChain>
</file>

<file path=xl/sharedStrings.xml><?xml version="1.0" encoding="utf-8"?>
<sst xmlns="http://schemas.openxmlformats.org/spreadsheetml/2006/main" count="125" uniqueCount="89">
  <si>
    <t>项目支出绩效自评表</t>
  </si>
  <si>
    <t>（2022年度）</t>
  </si>
  <si>
    <t>项目名称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</si>
  <si>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</si>
  <si>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</si>
  <si>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</si>
  <si>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</si>
  <si>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</si>
  <si>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吴强</t>
  </si>
  <si>
    <t>联系电话</t>
  </si>
  <si>
    <t>88011154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</si>
  <si>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</si>
  <si>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</si>
  <si>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</si>
  <si>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</si>
  <si>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</si>
  <si>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</si>
  <si>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</si>
  <si>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</si>
  <si>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</si>
  <si>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</si>
  <si>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</si>
  <si>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</si>
  <si>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</si>
  <si>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</si>
  <si>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</si>
  <si>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劳动人事争议仲裁办案规则》（人社部33号令）及档案管理相关制度规定要求，该项目通过对2021年度案卷的档案外包管理及数字化加工，妥善存储管理2009年度至2021年度仲裁案卷，提供仲裁案卷的查阅、调阅，加强仲裁案卷的管理，保障案卷档案的安全，方便仲裁委和相关部门及当事人的查阅、调阅。</t>
  </si>
  <si>
    <t>对2021年的仲裁案卷进行档案外包管理和数字化加工，对2009年度至2021年度仲裁案卷进行妥善存储管理。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</si>
  <si>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</si>
  <si>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</si>
  <si>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</si>
  <si>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</si>
  <si>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</si>
  <si>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</si>
  <si>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</si>
  <si>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</si>
  <si>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</si>
  <si>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完成仲裁案卷数字化加工数量</t>
  </si>
  <si>
    <t>≥2150册</t>
  </si>
  <si>
    <t>完成仲裁案卷整理数量</t>
  </si>
  <si>
    <t>妥善存储管理案卷数量</t>
  </si>
  <si>
    <t>≥414箱</t>
  </si>
  <si>
    <t>质量指标</t>
  </si>
  <si>
    <t>案卷整理、归档符合《劳动人事争议仲裁办案规则》规定要求</t>
  </si>
  <si>
    <t>≥98%</t>
  </si>
  <si>
    <t>合法合规率100%</t>
  </si>
  <si>
    <t>案卷存储符合档案管理相关制度规定标准要求</t>
  </si>
  <si>
    <t>档案保管的完整性和安全性</t>
  </si>
  <si>
    <t>时效指标</t>
  </si>
  <si>
    <t>完成仲裁案卷数字化加工、存储</t>
  </si>
  <si>
    <t>≤11月</t>
  </si>
  <si>
    <t>11月</t>
  </si>
  <si>
    <t>完成仲裁案卷整理、归档</t>
  </si>
  <si>
    <t>≤7月</t>
  </si>
  <si>
    <t>7月</t>
  </si>
  <si>
    <t>服务合同签订时间</t>
  </si>
  <si>
    <t>≤6月</t>
  </si>
  <si>
    <t>5月</t>
  </si>
  <si>
    <t>成本指标</t>
  </si>
  <si>
    <t>网络运维费</t>
  </si>
  <si>
    <t>≤5.04万元</t>
  </si>
  <si>
    <t>数字化加工</t>
  </si>
  <si>
    <t>≤10.0018万元</t>
  </si>
  <si>
    <t>移库服务费</t>
  </si>
  <si>
    <t>≤0.5091万元</t>
  </si>
  <si>
    <t>入库存储费</t>
  </si>
  <si>
    <t>≤2.388万元</t>
  </si>
  <si>
    <t>效益指标</t>
  </si>
  <si>
    <t>社会效益指标</t>
  </si>
  <si>
    <t>方便当事人及相关部门查阅、调阅</t>
  </si>
  <si>
    <t>可持续影响指标</t>
  </si>
  <si>
    <t>加强仲裁案卷的管理，保障案卷档案的安全</t>
  </si>
  <si>
    <t>满意度指标</t>
  </si>
  <si>
    <t>服务对象满意度指标</t>
  </si>
  <si>
    <t>相关部门及当事人满意度</t>
  </si>
  <si>
    <t>法院、检察院、纪检部门及当事人满意度≥98%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</si>
  <si>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</si>
  <si>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</si>
  <si>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</si>
  <si>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</si>
  <si>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</si>
  <si>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</si>
  <si>
    <t>仲裁案卷托管服务</t>
    <phoneticPr fontId="8" type="noConversion"/>
  </si>
  <si>
    <t>优良中低差</t>
  </si>
  <si>
    <t>好坏</t>
    <phoneticPr fontId="8" type="noConversion"/>
  </si>
  <si>
    <t>好坏</t>
    <phoneticPr fontId="8" type="noConversion"/>
  </si>
  <si>
    <t>优。档案保管完整、安全</t>
    <phoneticPr fontId="8" type="noConversion"/>
  </si>
  <si>
    <t>好。方便查阅和调阅</t>
    <phoneticPr fontId="8" type="noConversion"/>
  </si>
  <si>
    <t>好。案卷管理规范、安全可靠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</si>
</sst>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000_ "/>
    <numFmt numFmtId="178" formatCode="0.0000000_ "/>
  </numFmts>
  <fonts count="9" x14ac:knownFonts="1">
    <font>
      <sz val="12"/>
      <name val="宋体"/>
      <charset val="134"/>
    </font>
    <font>
      <b/>
      <sz val="14"/>
      <name val="仿宋_GB2312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name val="宋体"/>
      <family val="3"/>
      <charset val="134"/>
    </font>
    <font>
      <sz val="10"/>
      <color theme="1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tabSelected="1" topLeftCell="A19" zoomScaleNormal="100" workbookViewId="0">
      <selection activeCell="H4" sqref="H4:I4"/>
    </sheetView>
  </sheetViews>
  <sheetFormatPr defaultColWidth="9" defaultRowHeight="15.6" x14ac:dyDescent="0.25"/>
  <cols>
    <col min="1" max="1" width="6.09765625" style="1" customWidth="1"/>
    <col min="2" max="2" width="10.3984375" style="1" customWidth="1"/>
    <col min="3" max="3" width="12.5" style="1" customWidth="1"/>
    <col min="4" max="4" width="9" style="1"/>
    <col min="5" max="5" width="15.09765625" style="1" customWidth="1"/>
    <col min="6" max="6" width="3.8984375" style="1" customWidth="1"/>
    <col min="7" max="7" width="21.796875" style="1" customWidth="1"/>
    <col min="8" max="8" width="20.69921875" style="1" customWidth="1"/>
    <col min="9" max="9" width="2.69921875" style="1" customWidth="1"/>
    <col min="10" max="12" width="3.3984375" style="1" customWidth="1"/>
    <col min="13" max="13" width="9" style="1"/>
    <col min="14" max="14" width="12.69921875" style="1" customWidth="1"/>
    <col min="15" max="16384" width="9" style="1"/>
  </cols>
  <sheetData>
    <row r="1" spans="1:14" ht="34.200000000000003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3.95" customHeight="1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9.05" customHeight="1" x14ac:dyDescent="0.25">
      <c r="A3" s="14" t="s">
        <v>2</v>
      </c>
      <c r="B3" s="14"/>
      <c r="C3" s="14" t="s">
        <v>82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22.05" customHeight="1" x14ac:dyDescent="0.25">
      <c r="A4" s="14" t="s">
        <v>3</v>
      </c>
      <c r="B4" s="14"/>
      <c r="C4" s="14" t="s">
        <v>4</v>
      </c>
      <c r="D4" s="14"/>
      <c r="E4" s="14"/>
      <c r="F4" s="14"/>
      <c r="G4" s="14"/>
      <c r="H4" s="14" t="s">
        <v>5</v>
      </c>
      <c r="I4" s="14"/>
      <c r="J4" s="14" t="s">
        <v>6</v>
      </c>
      <c r="K4" s="14"/>
      <c r="L4" s="14"/>
      <c r="M4" s="14"/>
      <c r="N4" s="14"/>
    </row>
    <row r="5" spans="1:14" ht="15.75" customHeight="1" x14ac:dyDescent="0.25">
      <c r="A5" s="14" t="s">
        <v>7</v>
      </c>
      <c r="B5" s="14"/>
      <c r="C5" s="14" t="s">
        <v>8</v>
      </c>
      <c r="D5" s="14"/>
      <c r="E5" s="14"/>
      <c r="F5" s="14"/>
      <c r="G5" s="14"/>
      <c r="H5" s="14" t="s">
        <v>9</v>
      </c>
      <c r="I5" s="14"/>
      <c r="J5" s="15" t="s">
        <v>10</v>
      </c>
      <c r="K5" s="15"/>
      <c r="L5" s="15"/>
      <c r="M5" s="15"/>
      <c r="N5" s="15"/>
    </row>
    <row r="6" spans="1:14" ht="15.75" customHeight="1" x14ac:dyDescent="0.25">
      <c r="A6" s="35" t="s">
        <v>11</v>
      </c>
      <c r="B6" s="36"/>
      <c r="C6" s="14"/>
      <c r="D6" s="14"/>
      <c r="E6" s="2" t="s">
        <v>12</v>
      </c>
      <c r="F6" s="14" t="s">
        <v>13</v>
      </c>
      <c r="G6" s="14"/>
      <c r="H6" s="14" t="s">
        <v>14</v>
      </c>
      <c r="I6" s="14"/>
      <c r="J6" s="14" t="s">
        <v>15</v>
      </c>
      <c r="K6" s="14"/>
      <c r="L6" s="14" t="s">
        <v>16</v>
      </c>
      <c r="M6" s="14"/>
      <c r="N6" s="2" t="s">
        <v>17</v>
      </c>
    </row>
    <row r="7" spans="1:14" ht="15.75" customHeight="1" x14ac:dyDescent="0.25">
      <c r="A7" s="37"/>
      <c r="B7" s="38"/>
      <c r="C7" s="16" t="s">
        <v>18</v>
      </c>
      <c r="D7" s="16"/>
      <c r="E7" s="5">
        <v>17.9389</v>
      </c>
      <c r="F7" s="17">
        <v>17.9389</v>
      </c>
      <c r="G7" s="17"/>
      <c r="H7" s="17">
        <v>17.9389</v>
      </c>
      <c r="I7" s="17"/>
      <c r="J7" s="14">
        <v>10</v>
      </c>
      <c r="K7" s="14"/>
      <c r="L7" s="18">
        <f>H7/F7</f>
        <v>1</v>
      </c>
      <c r="M7" s="18"/>
      <c r="N7" s="11">
        <f>J7*L7</f>
        <v>10</v>
      </c>
    </row>
    <row r="8" spans="1:14" ht="15.75" customHeight="1" x14ac:dyDescent="0.25">
      <c r="A8" s="37"/>
      <c r="B8" s="38"/>
      <c r="C8" s="14" t="s">
        <v>19</v>
      </c>
      <c r="D8" s="14"/>
      <c r="E8" s="5">
        <v>17.9389</v>
      </c>
      <c r="F8" s="17">
        <v>17.9389</v>
      </c>
      <c r="G8" s="17"/>
      <c r="H8" s="17">
        <v>17.9389</v>
      </c>
      <c r="I8" s="17"/>
      <c r="J8" s="14" t="s">
        <v>20</v>
      </c>
      <c r="K8" s="14"/>
      <c r="L8" s="18"/>
      <c r="M8" s="18"/>
      <c r="N8" s="2" t="s">
        <v>20</v>
      </c>
    </row>
    <row r="9" spans="1:14" ht="15.75" customHeight="1" x14ac:dyDescent="0.25">
      <c r="A9" s="37"/>
      <c r="B9" s="38"/>
      <c r="C9" s="14" t="s">
        <v>21</v>
      </c>
      <c r="D9" s="14"/>
      <c r="E9" s="6"/>
      <c r="F9" s="17"/>
      <c r="G9" s="17"/>
      <c r="H9" s="17"/>
      <c r="I9" s="17"/>
      <c r="J9" s="14" t="s">
        <v>20</v>
      </c>
      <c r="K9" s="14"/>
      <c r="L9" s="14"/>
      <c r="M9" s="14"/>
      <c r="N9" s="2" t="s">
        <v>20</v>
      </c>
    </row>
    <row r="10" spans="1:14" ht="15.75" customHeight="1" x14ac:dyDescent="0.25">
      <c r="A10" s="39"/>
      <c r="B10" s="40"/>
      <c r="C10" s="14" t="s">
        <v>22</v>
      </c>
      <c r="D10" s="14"/>
      <c r="E10" s="5"/>
      <c r="F10" s="19"/>
      <c r="G10" s="19"/>
      <c r="H10" s="19"/>
      <c r="I10" s="19"/>
      <c r="J10" s="14" t="s">
        <v>20</v>
      </c>
      <c r="K10" s="14"/>
      <c r="L10" s="14"/>
      <c r="M10" s="14"/>
      <c r="N10" s="2" t="s">
        <v>20</v>
      </c>
    </row>
    <row r="11" spans="1:14" ht="15.75" customHeight="1" x14ac:dyDescent="0.25">
      <c r="A11" s="32" t="s">
        <v>23</v>
      </c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</row>
    <row r="12" spans="1:14" ht="58.05" customHeight="1" x14ac:dyDescent="0.25">
      <c r="A12" s="33"/>
      <c r="B12" s="20" t="s">
        <v>26</v>
      </c>
      <c r="C12" s="20"/>
      <c r="D12" s="20"/>
      <c r="E12" s="20"/>
      <c r="F12" s="20"/>
      <c r="G12" s="20"/>
      <c r="H12" s="20" t="s">
        <v>27</v>
      </c>
      <c r="I12" s="20"/>
      <c r="J12" s="20"/>
      <c r="K12" s="20"/>
      <c r="L12" s="20"/>
      <c r="M12" s="20"/>
      <c r="N12" s="20"/>
    </row>
    <row r="13" spans="1:14" ht="18" customHeight="1" x14ac:dyDescent="0.25">
      <c r="A13" s="32" t="s">
        <v>28</v>
      </c>
      <c r="B13" s="2" t="s">
        <v>29</v>
      </c>
      <c r="C13" s="2" t="s">
        <v>30</v>
      </c>
      <c r="D13" s="14" t="s">
        <v>31</v>
      </c>
      <c r="E13" s="14"/>
      <c r="F13" s="14"/>
      <c r="G13" s="3" t="s">
        <v>32</v>
      </c>
      <c r="H13" s="3" t="s">
        <v>33</v>
      </c>
      <c r="I13" s="14" t="s">
        <v>15</v>
      </c>
      <c r="J13" s="14"/>
      <c r="K13" s="14" t="s">
        <v>17</v>
      </c>
      <c r="L13" s="14"/>
      <c r="M13" s="14" t="s">
        <v>34</v>
      </c>
      <c r="N13" s="14"/>
    </row>
    <row r="14" spans="1:14" ht="15" customHeight="1" x14ac:dyDescent="0.25">
      <c r="A14" s="34"/>
      <c r="B14" s="32" t="s">
        <v>35</v>
      </c>
      <c r="C14" s="2" t="s">
        <v>36</v>
      </c>
      <c r="D14" s="21" t="s">
        <v>37</v>
      </c>
      <c r="E14" s="21"/>
      <c r="F14" s="21"/>
      <c r="G14" s="7" t="s">
        <v>38</v>
      </c>
      <c r="H14" s="2">
        <v>2627</v>
      </c>
      <c r="I14" s="22">
        <v>5</v>
      </c>
      <c r="J14" s="23"/>
      <c r="K14" s="24">
        <v>5</v>
      </c>
      <c r="L14" s="25"/>
      <c r="M14" s="24"/>
      <c r="N14" s="25"/>
    </row>
    <row r="15" spans="1:14" ht="15" customHeight="1" x14ac:dyDescent="0.25">
      <c r="A15" s="34"/>
      <c r="B15" s="34"/>
      <c r="C15" s="3" t="s">
        <v>36</v>
      </c>
      <c r="D15" s="21" t="s">
        <v>39</v>
      </c>
      <c r="E15" s="21"/>
      <c r="F15" s="21"/>
      <c r="G15" s="8" t="s">
        <v>38</v>
      </c>
      <c r="H15" s="9">
        <v>2627</v>
      </c>
      <c r="I15" s="22">
        <v>5</v>
      </c>
      <c r="J15" s="23"/>
      <c r="K15" s="24">
        <v>5</v>
      </c>
      <c r="L15" s="25"/>
      <c r="M15" s="14"/>
      <c r="N15" s="14"/>
    </row>
    <row r="16" spans="1:14" ht="15" customHeight="1" x14ac:dyDescent="0.25">
      <c r="A16" s="34"/>
      <c r="B16" s="34"/>
      <c r="C16" s="2" t="s">
        <v>36</v>
      </c>
      <c r="D16" s="21" t="s">
        <v>40</v>
      </c>
      <c r="E16" s="21"/>
      <c r="F16" s="21"/>
      <c r="G16" s="7" t="s">
        <v>41</v>
      </c>
      <c r="H16" s="2">
        <v>414</v>
      </c>
      <c r="I16" s="22">
        <v>5</v>
      </c>
      <c r="J16" s="23"/>
      <c r="K16" s="24">
        <v>5</v>
      </c>
      <c r="L16" s="25"/>
      <c r="M16" s="14"/>
      <c r="N16" s="14"/>
    </row>
    <row r="17" spans="1:14" ht="28.8" customHeight="1" x14ac:dyDescent="0.25">
      <c r="A17" s="34"/>
      <c r="B17" s="34"/>
      <c r="C17" s="2" t="s">
        <v>42</v>
      </c>
      <c r="D17" s="26" t="s">
        <v>43</v>
      </c>
      <c r="E17" s="27"/>
      <c r="F17" s="28"/>
      <c r="G17" s="10" t="s">
        <v>44</v>
      </c>
      <c r="H17" s="10" t="s">
        <v>45</v>
      </c>
      <c r="I17" s="22">
        <v>6</v>
      </c>
      <c r="J17" s="23"/>
      <c r="K17" s="22">
        <v>6</v>
      </c>
      <c r="L17" s="23"/>
      <c r="M17" s="22"/>
      <c r="N17" s="23"/>
    </row>
    <row r="18" spans="1:14" ht="28.8" customHeight="1" x14ac:dyDescent="0.25">
      <c r="A18" s="34"/>
      <c r="B18" s="34"/>
      <c r="C18" s="2" t="s">
        <v>42</v>
      </c>
      <c r="D18" s="26" t="s">
        <v>46</v>
      </c>
      <c r="E18" s="27"/>
      <c r="F18" s="28"/>
      <c r="G18" s="10">
        <v>1</v>
      </c>
      <c r="H18" s="10">
        <v>1</v>
      </c>
      <c r="I18" s="22">
        <v>5</v>
      </c>
      <c r="J18" s="23"/>
      <c r="K18" s="22">
        <v>5</v>
      </c>
      <c r="L18" s="23"/>
      <c r="M18" s="22"/>
      <c r="N18" s="23"/>
    </row>
    <row r="19" spans="1:14" ht="27.6" customHeight="1" x14ac:dyDescent="0.25">
      <c r="A19" s="34"/>
      <c r="B19" s="34"/>
      <c r="C19" s="2" t="s">
        <v>42</v>
      </c>
      <c r="D19" s="26" t="s">
        <v>47</v>
      </c>
      <c r="E19" s="27"/>
      <c r="F19" s="28"/>
      <c r="G19" s="10" t="s">
        <v>83</v>
      </c>
      <c r="H19" s="3" t="s">
        <v>86</v>
      </c>
      <c r="I19" s="22">
        <v>4</v>
      </c>
      <c r="J19" s="23"/>
      <c r="K19" s="22">
        <v>4</v>
      </c>
      <c r="L19" s="23"/>
      <c r="M19" s="22"/>
      <c r="N19" s="23"/>
    </row>
    <row r="20" spans="1:14" ht="15" customHeight="1" x14ac:dyDescent="0.25">
      <c r="A20" s="34"/>
      <c r="B20" s="34"/>
      <c r="C20" s="2" t="s">
        <v>48</v>
      </c>
      <c r="D20" s="21" t="s">
        <v>49</v>
      </c>
      <c r="E20" s="21" t="s">
        <v>48</v>
      </c>
      <c r="F20" s="21" t="s">
        <v>49</v>
      </c>
      <c r="G20" s="7" t="s">
        <v>50</v>
      </c>
      <c r="H20" s="3" t="s">
        <v>51</v>
      </c>
      <c r="I20" s="22">
        <v>3</v>
      </c>
      <c r="J20" s="23"/>
      <c r="K20" s="22">
        <v>3</v>
      </c>
      <c r="L20" s="23"/>
      <c r="M20" s="22"/>
      <c r="N20" s="23"/>
    </row>
    <row r="21" spans="1:14" ht="15" customHeight="1" x14ac:dyDescent="0.25">
      <c r="A21" s="34"/>
      <c r="B21" s="34"/>
      <c r="C21" s="2" t="s">
        <v>48</v>
      </c>
      <c r="D21" s="21" t="s">
        <v>52</v>
      </c>
      <c r="E21" s="21" t="s">
        <v>48</v>
      </c>
      <c r="F21" s="21" t="s">
        <v>52</v>
      </c>
      <c r="G21" s="7" t="s">
        <v>53</v>
      </c>
      <c r="H21" s="3" t="s">
        <v>54</v>
      </c>
      <c r="I21" s="22">
        <v>3</v>
      </c>
      <c r="J21" s="23"/>
      <c r="K21" s="22">
        <v>3</v>
      </c>
      <c r="L21" s="23"/>
      <c r="M21" s="22"/>
      <c r="N21" s="23"/>
    </row>
    <row r="22" spans="1:14" ht="15" customHeight="1" x14ac:dyDescent="0.25">
      <c r="A22" s="34"/>
      <c r="B22" s="34"/>
      <c r="C22" s="2" t="s">
        <v>48</v>
      </c>
      <c r="D22" s="21" t="s">
        <v>55</v>
      </c>
      <c r="E22" s="21" t="s">
        <v>48</v>
      </c>
      <c r="F22" s="21" t="s">
        <v>55</v>
      </c>
      <c r="G22" s="7" t="s">
        <v>56</v>
      </c>
      <c r="H22" s="3" t="s">
        <v>57</v>
      </c>
      <c r="I22" s="22">
        <v>4</v>
      </c>
      <c r="J22" s="23"/>
      <c r="K22" s="22">
        <v>4</v>
      </c>
      <c r="L22" s="23"/>
      <c r="M22" s="22"/>
      <c r="N22" s="23"/>
    </row>
    <row r="23" spans="1:14" ht="15" customHeight="1" x14ac:dyDescent="0.25">
      <c r="A23" s="34"/>
      <c r="B23" s="34"/>
      <c r="C23" s="2" t="s">
        <v>58</v>
      </c>
      <c r="D23" s="21" t="s">
        <v>59</v>
      </c>
      <c r="E23" s="21" t="s">
        <v>58</v>
      </c>
      <c r="F23" s="21" t="s">
        <v>59</v>
      </c>
      <c r="G23" s="7" t="s">
        <v>60</v>
      </c>
      <c r="H23" s="3">
        <v>5.04</v>
      </c>
      <c r="I23" s="22">
        <v>3</v>
      </c>
      <c r="J23" s="23"/>
      <c r="K23" s="22">
        <v>3</v>
      </c>
      <c r="L23" s="23"/>
      <c r="M23" s="22"/>
      <c r="N23" s="23"/>
    </row>
    <row r="24" spans="1:14" ht="15" customHeight="1" x14ac:dyDescent="0.25">
      <c r="A24" s="34"/>
      <c r="B24" s="34"/>
      <c r="C24" s="2" t="s">
        <v>58</v>
      </c>
      <c r="D24" s="21" t="s">
        <v>61</v>
      </c>
      <c r="E24" s="21" t="s">
        <v>58</v>
      </c>
      <c r="F24" s="21" t="s">
        <v>61</v>
      </c>
      <c r="G24" s="7" t="s">
        <v>62</v>
      </c>
      <c r="H24" s="3">
        <v>10.001799999999999</v>
      </c>
      <c r="I24" s="22">
        <v>3</v>
      </c>
      <c r="J24" s="23"/>
      <c r="K24" s="22">
        <v>3</v>
      </c>
      <c r="L24" s="23"/>
      <c r="M24" s="22"/>
      <c r="N24" s="23"/>
    </row>
    <row r="25" spans="1:14" ht="15" customHeight="1" x14ac:dyDescent="0.25">
      <c r="A25" s="34"/>
      <c r="B25" s="34"/>
      <c r="C25" s="2" t="s">
        <v>58</v>
      </c>
      <c r="D25" s="21" t="s">
        <v>63</v>
      </c>
      <c r="E25" s="21" t="s">
        <v>58</v>
      </c>
      <c r="F25" s="21" t="s">
        <v>63</v>
      </c>
      <c r="G25" s="7" t="s">
        <v>64</v>
      </c>
      <c r="H25" s="3">
        <v>0.5091</v>
      </c>
      <c r="I25" s="22">
        <v>2</v>
      </c>
      <c r="J25" s="23"/>
      <c r="K25" s="22">
        <v>2</v>
      </c>
      <c r="L25" s="23"/>
      <c r="M25" s="22"/>
      <c r="N25" s="23"/>
    </row>
    <row r="26" spans="1:14" ht="15" customHeight="1" x14ac:dyDescent="0.25">
      <c r="A26" s="34"/>
      <c r="B26" s="33"/>
      <c r="C26" s="2" t="s">
        <v>58</v>
      </c>
      <c r="D26" s="21" t="s">
        <v>65</v>
      </c>
      <c r="E26" s="21" t="s">
        <v>58</v>
      </c>
      <c r="F26" s="21" t="s">
        <v>65</v>
      </c>
      <c r="G26" s="7" t="s">
        <v>66</v>
      </c>
      <c r="H26" s="3">
        <v>2.3879999999999999</v>
      </c>
      <c r="I26" s="22">
        <v>2</v>
      </c>
      <c r="J26" s="23"/>
      <c r="K26" s="22">
        <v>2</v>
      </c>
      <c r="L26" s="23"/>
      <c r="M26" s="22"/>
      <c r="N26" s="23"/>
    </row>
    <row r="27" spans="1:14" ht="25.2" customHeight="1" x14ac:dyDescent="0.25">
      <c r="A27" s="34"/>
      <c r="B27" s="32" t="s">
        <v>67</v>
      </c>
      <c r="C27" s="2" t="s">
        <v>68</v>
      </c>
      <c r="D27" s="21" t="s">
        <v>69</v>
      </c>
      <c r="E27" s="21" t="s">
        <v>68</v>
      </c>
      <c r="F27" s="21" t="s">
        <v>69</v>
      </c>
      <c r="G27" s="7" t="s">
        <v>84</v>
      </c>
      <c r="H27" s="3" t="s">
        <v>87</v>
      </c>
      <c r="I27" s="22">
        <v>15</v>
      </c>
      <c r="J27" s="23"/>
      <c r="K27" s="22">
        <v>15</v>
      </c>
      <c r="L27" s="23"/>
      <c r="M27" s="22"/>
      <c r="N27" s="23"/>
    </row>
    <row r="28" spans="1:14" ht="37.799999999999997" customHeight="1" x14ac:dyDescent="0.25">
      <c r="A28" s="34"/>
      <c r="B28" s="33"/>
      <c r="C28" s="2" t="s">
        <v>70</v>
      </c>
      <c r="D28" s="26" t="s">
        <v>71</v>
      </c>
      <c r="E28" s="27" t="s">
        <v>70</v>
      </c>
      <c r="F28" s="28" t="s">
        <v>71</v>
      </c>
      <c r="G28" s="10" t="s">
        <v>85</v>
      </c>
      <c r="H28" s="3" t="s">
        <v>88</v>
      </c>
      <c r="I28" s="22">
        <v>15</v>
      </c>
      <c r="J28" s="23"/>
      <c r="K28" s="22">
        <v>15</v>
      </c>
      <c r="L28" s="23"/>
      <c r="M28" s="22"/>
      <c r="N28" s="23"/>
    </row>
    <row r="29" spans="1:14" ht="46.05" customHeight="1" x14ac:dyDescent="0.25">
      <c r="A29" s="34"/>
      <c r="B29" s="2" t="s">
        <v>72</v>
      </c>
      <c r="C29" s="2" t="s">
        <v>73</v>
      </c>
      <c r="D29" s="26" t="s">
        <v>74</v>
      </c>
      <c r="E29" s="27"/>
      <c r="F29" s="28"/>
      <c r="G29" s="10" t="s">
        <v>44</v>
      </c>
      <c r="H29" s="10" t="s">
        <v>75</v>
      </c>
      <c r="I29" s="22">
        <v>10</v>
      </c>
      <c r="J29" s="23"/>
      <c r="K29" s="21">
        <v>10</v>
      </c>
      <c r="L29" s="21"/>
      <c r="M29" s="22"/>
      <c r="N29" s="23"/>
    </row>
    <row r="30" spans="1:14" ht="17.25" customHeight="1" x14ac:dyDescent="0.25">
      <c r="A30" s="21" t="s">
        <v>76</v>
      </c>
      <c r="B30" s="21"/>
      <c r="C30" s="21"/>
      <c r="D30" s="21"/>
      <c r="E30" s="21"/>
      <c r="F30" s="21"/>
      <c r="G30" s="21"/>
      <c r="H30" s="21"/>
      <c r="I30" s="21">
        <f>SUM(I14:J29)+J7</f>
        <v>100</v>
      </c>
      <c r="J30" s="21"/>
      <c r="K30" s="21">
        <f>SUM(K14:L29)+N7</f>
        <v>100</v>
      </c>
      <c r="L30" s="21"/>
      <c r="M30" s="29"/>
      <c r="N30" s="29"/>
    </row>
    <row r="31" spans="1:14" ht="16.5" customHeight="1" x14ac:dyDescent="0.25">
      <c r="A31" s="30" t="s">
        <v>77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1:14" ht="16.5" customHeight="1" x14ac:dyDescent="0.25">
      <c r="A32" s="31" t="s">
        <v>78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3" spans="1:14" ht="56.25" customHeight="1" x14ac:dyDescent="0.25">
      <c r="A33" s="31" t="s">
        <v>79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spans="1:14" ht="16.5" customHeight="1" x14ac:dyDescent="0.25">
      <c r="A34" s="31" t="s">
        <v>80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  <row r="35" spans="1:14" ht="16.5" customHeight="1" x14ac:dyDescent="0.25">
      <c r="A35" s="31" t="s">
        <v>81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6" spans="1:1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</sheetData>
  <mergeCells count="123">
    <mergeCell ref="A31:N31"/>
    <mergeCell ref="A32:N32"/>
    <mergeCell ref="A33:N33"/>
    <mergeCell ref="A34:N34"/>
    <mergeCell ref="A35:N35"/>
    <mergeCell ref="A11:A12"/>
    <mergeCell ref="A13:A29"/>
    <mergeCell ref="B14:B26"/>
    <mergeCell ref="B27:B28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rintOptions horizontalCentered="1"/>
  <pageMargins left="0.23" right="0.17" top="0.72" bottom="0.83" header="0.51" footer="0.42"/>
  <pageSetup paperSize="9" orientation="landscape" r:id="rId1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穆金凤</dc:creator>
  <cp:lastModifiedBy>管捷</cp:lastModifiedBy>
  <cp:lastPrinted>2023-05-28T10:46:59Z</cp:lastPrinted>
  <dcterms:created xsi:type="dcterms:W3CDTF">2021-03-06T15:11:00Z</dcterms:created>
  <dcterms:modified xsi:type="dcterms:W3CDTF">2023-05-28T10:47:37Z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KSOReadingLayout">
    <vt:bool>true</vt:bool>
  </property>
  <property fmtid="{D5CDD505-2E9C-101B-9397-08002B2CF9AE}" pid="4" name="ICV">
    <vt:lpwstr>7D580F0C884848D78BE65738C2DECF73</vt:lpwstr>
  </property>
</Properties>
</file>