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<sst xmlns="http://schemas.openxmlformats.org/spreadsheetml/2006/main" count="79" uniqueCount="70">
  <si>
    <t>项目支出绩效自评表</t>
  </si>
  <si>
    <r>
      <rPr>
        <sz val="14"/>
        <color theme="1"/>
        <rFont val="仿宋_GB2312"/>
        <charset val="134"/>
      </rPr>
      <t>（</t>
    </r>
    <r>
      <rPr>
        <b/>
        <sz val="14"/>
        <color theme="1"/>
        <rFont val="仿宋_GB2312"/>
        <charset val="134"/>
      </rPr>
      <t>2022</t>
    </r>
    <r>
      <rPr>
        <sz val="14"/>
        <color theme="1"/>
        <rFont val="仿宋_GB2312"/>
        <charset val="134"/>
      </rPr>
      <t>年度）</t>
    </r>
  </si>
  <si>
    <t>项目名称</t>
  </si>
  <si>
    <t>宣传部工作经费</t>
  </si>
  <si>
    <t>主管部门</t>
  </si>
  <si>
    <t>中国民主同盟北京市委员会</t>
  </si>
  <si>
    <t>实施单位</t>
  </si>
  <si>
    <t>中国民主同盟北京市委员会(本级)</t>
  </si>
  <si>
    <t>项目负责人</t>
  </si>
  <si>
    <t>郑传志</t>
  </si>
  <si>
    <t>联系电话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</si>
  <si>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</si>
  <si>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</si>
  <si>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</si>
  <si>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</si>
  <si>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</si>
  <si>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</si>
  <si>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</si>
  <si>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</si>
  <si>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</si>
  <si>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</si>
  <si>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</si>
  <si>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</si>
  <si>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</si>
  <si>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</si>
  <si>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</si>
  <si>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1、出版、印刷、邮寄6期盟讯、每期6千册；
2、维护1个网站；
3、开展2次盟员大讲堂 </t>
  </si>
  <si>
    <t>2022年出版盟讯6期，印刷6000册；
2022年维护网站1个；
2022年开展盟员大讲堂2次。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</si>
  <si>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</si>
  <si>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</si>
  <si>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</si>
  <si>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</si>
  <si>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</si>
  <si>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</si>
  <si>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</si>
  <si>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</si>
  <si>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</si>
  <si>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盟讯印刷</t>
  </si>
  <si>
    <t>≥5000册</t>
  </si>
  <si>
    <t>6000册</t>
  </si>
  <si>
    <t>绩效指标内容设定不准确</t>
  </si>
  <si>
    <t>“盟员之家”挂牌成立</t>
  </si>
  <si>
    <r>
      <rPr>
        <sz val="9"/>
        <rFont val="宋体"/>
        <charset val="134"/>
      </rPr>
      <t>“盟员之家”挂牌成立</t>
    </r>
  </si>
  <si>
    <t>≥10 个</t>
  </si>
  <si>
    <t>20个</t>
  </si>
  <si>
    <t>“口述历史”采访人次</t>
  </si>
  <si>
    <r>
      <rPr>
        <sz val="9"/>
        <rFont val="宋体"/>
        <charset val="134"/>
      </rPr>
      <t>“口述历史”采访人次</t>
    </r>
  </si>
  <si>
    <t>= 10 人</t>
  </si>
  <si>
    <t>盟员大讲堂</t>
  </si>
  <si>
    <r>
      <rPr>
        <sz val="9"/>
        <rFont val="宋体"/>
        <charset val="134"/>
      </rPr>
      <t>盟员大讲堂</t>
    </r>
  </si>
  <si>
    <t>≥2场次</t>
  </si>
  <si>
    <t>2场</t>
  </si>
  <si>
    <t>质量指标</t>
  </si>
  <si>
    <t>时效指标</t>
  </si>
  <si>
    <t>成本指标</t>
  </si>
  <si>
    <t>效益指标</t>
  </si>
  <si>
    <t>经济效益指标</t>
  </si>
  <si>
    <t>社会效益指标</t>
  </si>
  <si>
    <t>各级组织传达率</t>
  </si>
  <si>
    <t>优良中低差</t>
  </si>
  <si>
    <t>优（提高了各级组织传达率）</t>
  </si>
  <si>
    <t>社会效益资料呈现不完善；进一步归集项目过程资料</t>
  </si>
  <si>
    <t>生态效益指标</t>
  </si>
  <si>
    <t>可持续影响指标</t>
  </si>
  <si>
    <t>满意度指标</t>
  </si>
  <si>
    <t>服务对象满意度指标</t>
  </si>
  <si>
    <t>社会服务对象满意度</t>
  </si>
  <si>
    <t>≥90%</t>
  </si>
  <si>
    <t>未开展满意度调查，进一步完善项目工作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</si>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</sst>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name val="仿宋_GB2312"/>
      <charset val="134"/>
    </font>
    <font>
      <sz val="9"/>
      <name val="宋体"/>
      <charset val="134"/>
    </font>
    <font>
      <sz val="11"/>
      <name val="等线"/>
      <charset val="134"/>
      <scheme val="minor"/>
    </font>
    <font>
      <sz val="10"/>
      <color theme="1"/>
      <name val="Calibri"/>
      <charset val="134"/>
    </font>
    <font>
      <sz val="16"/>
      <color theme="1"/>
      <name val="仿宋_GB2312"/>
      <charset val="134"/>
    </font>
    <font>
      <sz val="16"/>
      <color rgb="FF000000"/>
      <name val="仿宋_GB2312"/>
      <charset val="134"/>
    </font>
    <font>
      <sz val="10.5"/>
      <color theme="1"/>
      <name val="Times New Roman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4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8" borderId="14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16" fillId="8" borderId="7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10" fontId="4" fillId="0" borderId="1" xfId="11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view="pageBreakPreview" zoomScale="110" zoomScaleNormal="70" zoomScaleSheetLayoutView="110" workbookViewId="0">
      <selection activeCell="I17" sqref="A4:N27"/>
    </sheetView>
  </sheetViews>
  <sheetFormatPr defaultColWidth="9" defaultRowHeight="14.25"/>
  <cols>
    <col min="6" max="6" width="9.64166666666667" customWidth="1"/>
    <col min="10" max="11" width="3.64166666666667" customWidth="1"/>
    <col min="12" max="12" width="6.20833333333333" customWidth="1"/>
    <col min="14" max="14" width="16.9083333333333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.5" spans="1:1">
      <c r="A3" s="3"/>
    </row>
    <row r="4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spans="1:14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>
        <v>82218132</v>
      </c>
      <c r="K6" s="4"/>
      <c r="L6" s="4"/>
      <c r="M6" s="4"/>
      <c r="N6" s="4"/>
    </row>
    <row r="7" ht="32.15" customHeight="1" spans="1:14">
      <c r="A7" s="4" t="s">
        <v>11</v>
      </c>
      <c r="B7" s="4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spans="1:14">
      <c r="A8" s="4"/>
      <c r="B8" s="4"/>
      <c r="C8" s="5" t="s">
        <v>18</v>
      </c>
      <c r="D8" s="5"/>
      <c r="E8" s="4">
        <f t="shared" ref="E8:H8" si="0">SUM(E9:E11)</f>
        <v>30.837</v>
      </c>
      <c r="F8" s="6">
        <f t="shared" si="0"/>
        <v>30.837</v>
      </c>
      <c r="G8" s="7"/>
      <c r="H8" s="6">
        <f t="shared" si="0"/>
        <v>30.6462</v>
      </c>
      <c r="I8" s="7"/>
      <c r="J8" s="4">
        <v>10</v>
      </c>
      <c r="K8" s="4"/>
      <c r="L8" s="21">
        <f>ROUND(H8/F8,4)</f>
        <v>0.9938</v>
      </c>
      <c r="M8" s="21"/>
      <c r="N8" s="22">
        <f>ROUND(J8*L8,2)</f>
        <v>9.94</v>
      </c>
    </row>
    <row r="9" ht="29.4" customHeight="1" spans="1:14">
      <c r="A9" s="4"/>
      <c r="B9" s="4"/>
      <c r="C9" s="4" t="s">
        <v>19</v>
      </c>
      <c r="D9" s="4"/>
      <c r="E9" s="4">
        <v>30.837</v>
      </c>
      <c r="F9" s="4">
        <v>30.837</v>
      </c>
      <c r="G9" s="4"/>
      <c r="H9" s="4">
        <v>30.6462</v>
      </c>
      <c r="I9" s="4"/>
      <c r="J9" s="4">
        <v>10</v>
      </c>
      <c r="K9" s="4"/>
      <c r="L9" s="21">
        <f>H9/F9</f>
        <v>0.993812627687518</v>
      </c>
      <c r="M9" s="21"/>
      <c r="N9" s="4" t="s">
        <v>20</v>
      </c>
    </row>
    <row r="10" ht="29.4" customHeight="1" spans="1:14">
      <c r="A10" s="4"/>
      <c r="B10" s="4"/>
      <c r="C10" s="4" t="s">
        <v>21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20</v>
      </c>
      <c r="K10" s="4"/>
      <c r="L10" s="21"/>
      <c r="M10" s="21"/>
      <c r="N10" s="4" t="s">
        <v>20</v>
      </c>
    </row>
    <row r="11" spans="1:14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21"/>
      <c r="M11" s="21"/>
      <c r="N11" s="4" t="s">
        <v>20</v>
      </c>
    </row>
    <row r="12" ht="27.9" customHeight="1" spans="1:14">
      <c r="A12" s="8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63.65" customHeight="1" spans="1:14">
      <c r="A13" s="9"/>
      <c r="B13" s="10" t="s">
        <v>26</v>
      </c>
      <c r="C13" s="10"/>
      <c r="D13" s="10"/>
      <c r="E13" s="10"/>
      <c r="F13" s="10"/>
      <c r="G13" s="10"/>
      <c r="H13" s="10" t="s">
        <v>27</v>
      </c>
      <c r="I13" s="10"/>
      <c r="J13" s="10"/>
      <c r="K13" s="10"/>
      <c r="L13" s="10"/>
      <c r="M13" s="10"/>
      <c r="N13" s="10"/>
    </row>
    <row r="14" ht="27" spans="1:14">
      <c r="A14" s="8" t="s">
        <v>28</v>
      </c>
      <c r="B14" s="8" t="s">
        <v>29</v>
      </c>
      <c r="C14" s="8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33" customHeight="1" spans="1:14">
      <c r="A15" s="11"/>
      <c r="B15" s="4" t="s">
        <v>35</v>
      </c>
      <c r="C15" s="8" t="s">
        <v>36</v>
      </c>
      <c r="D15" s="4" t="s">
        <v>37</v>
      </c>
      <c r="E15" s="4"/>
      <c r="F15" s="4"/>
      <c r="G15" s="4" t="s">
        <v>38</v>
      </c>
      <c r="H15" s="4" t="s">
        <v>39</v>
      </c>
      <c r="I15" s="4">
        <v>15</v>
      </c>
      <c r="J15" s="4"/>
      <c r="K15" s="4">
        <v>14</v>
      </c>
      <c r="L15" s="4"/>
      <c r="M15" s="4" t="s">
        <v>40</v>
      </c>
      <c r="N15" s="4"/>
    </row>
    <row r="16" spans="1:14">
      <c r="A16" s="11"/>
      <c r="B16" s="4"/>
      <c r="C16" s="11"/>
      <c r="D16" s="4" t="s">
        <v>41</v>
      </c>
      <c r="E16" s="12" t="s">
        <v>42</v>
      </c>
      <c r="F16" s="12" t="s">
        <v>42</v>
      </c>
      <c r="G16" s="4" t="s">
        <v>43</v>
      </c>
      <c r="H16" s="4" t="s">
        <v>44</v>
      </c>
      <c r="I16" s="4">
        <v>15</v>
      </c>
      <c r="J16" s="4"/>
      <c r="K16" s="4">
        <v>15</v>
      </c>
      <c r="L16" s="4"/>
      <c r="M16" s="4"/>
      <c r="N16" s="4"/>
    </row>
    <row r="17" spans="1:14">
      <c r="A17" s="11"/>
      <c r="B17" s="4"/>
      <c r="C17" s="11"/>
      <c r="D17" s="4" t="s">
        <v>45</v>
      </c>
      <c r="E17" s="12" t="s">
        <v>46</v>
      </c>
      <c r="F17" s="12" t="s">
        <v>46</v>
      </c>
      <c r="G17" s="13" t="s">
        <v>47</v>
      </c>
      <c r="H17" s="4">
        <v>10</v>
      </c>
      <c r="I17" s="4">
        <v>10</v>
      </c>
      <c r="J17" s="4"/>
      <c r="K17" s="4">
        <v>10</v>
      </c>
      <c r="L17" s="4"/>
      <c r="M17" s="4"/>
      <c r="N17" s="4"/>
    </row>
    <row r="18" spans="1:14">
      <c r="A18" s="11"/>
      <c r="B18" s="4"/>
      <c r="C18" s="9"/>
      <c r="D18" s="4" t="s">
        <v>48</v>
      </c>
      <c r="E18" s="12" t="s">
        <v>49</v>
      </c>
      <c r="F18" s="12" t="s">
        <v>49</v>
      </c>
      <c r="G18" s="4" t="s">
        <v>50</v>
      </c>
      <c r="H18" s="4" t="s">
        <v>51</v>
      </c>
      <c r="I18" s="4">
        <v>10</v>
      </c>
      <c r="J18" s="4"/>
      <c r="K18" s="4">
        <v>10</v>
      </c>
      <c r="L18" s="4"/>
      <c r="M18" s="4"/>
      <c r="N18" s="4"/>
    </row>
    <row r="19" spans="1:14">
      <c r="A19" s="11"/>
      <c r="B19" s="4"/>
      <c r="C19" s="4" t="s">
        <v>52</v>
      </c>
      <c r="D19" s="10"/>
      <c r="E19" s="10"/>
      <c r="F19" s="10"/>
      <c r="G19" s="4"/>
      <c r="H19" s="4"/>
      <c r="I19" s="4"/>
      <c r="J19" s="4"/>
      <c r="K19" s="4"/>
      <c r="L19" s="4"/>
      <c r="M19" s="4"/>
      <c r="N19" s="4"/>
    </row>
    <row r="20" spans="1:14">
      <c r="A20" s="11"/>
      <c r="B20" s="4"/>
      <c r="C20" s="4" t="s">
        <v>53</v>
      </c>
      <c r="D20" s="10"/>
      <c r="E20" s="10"/>
      <c r="F20" s="10"/>
      <c r="G20" s="4"/>
      <c r="H20" s="4"/>
      <c r="I20" s="4"/>
      <c r="J20" s="4"/>
      <c r="K20" s="4"/>
      <c r="L20" s="4"/>
      <c r="M20" s="4"/>
      <c r="N20" s="4"/>
    </row>
    <row r="21" spans="1:14">
      <c r="A21" s="11"/>
      <c r="B21" s="4"/>
      <c r="C21" s="4" t="s">
        <v>54</v>
      </c>
      <c r="D21" s="10"/>
      <c r="E21" s="10"/>
      <c r="F21" s="10"/>
      <c r="G21" s="4"/>
      <c r="H21" s="4"/>
      <c r="I21" s="4"/>
      <c r="J21" s="4"/>
      <c r="K21" s="4"/>
      <c r="L21" s="4"/>
      <c r="M21" s="4"/>
      <c r="N21" s="4"/>
    </row>
    <row r="22" ht="27" spans="1:14">
      <c r="A22" s="11"/>
      <c r="B22" s="4" t="s">
        <v>55</v>
      </c>
      <c r="C22" s="4" t="s">
        <v>56</v>
      </c>
      <c r="D22" s="10"/>
      <c r="E22" s="10"/>
      <c r="F22" s="10"/>
      <c r="G22" s="4"/>
      <c r="H22" s="4"/>
      <c r="I22" s="4"/>
      <c r="J22" s="4"/>
      <c r="K22" s="4"/>
      <c r="L22" s="4"/>
      <c r="M22" s="4"/>
      <c r="N22" s="4"/>
    </row>
    <row r="23" ht="54" spans="1:14">
      <c r="A23" s="11"/>
      <c r="B23" s="4"/>
      <c r="C23" s="8" t="s">
        <v>57</v>
      </c>
      <c r="D23" s="10" t="s">
        <v>58</v>
      </c>
      <c r="E23" s="10"/>
      <c r="F23" s="10"/>
      <c r="G23" s="4" t="s">
        <v>59</v>
      </c>
      <c r="H23" s="4" t="s">
        <v>60</v>
      </c>
      <c r="I23" s="4">
        <v>30</v>
      </c>
      <c r="J23" s="4"/>
      <c r="K23" s="4">
        <v>28</v>
      </c>
      <c r="L23" s="4"/>
      <c r="M23" s="4" t="s">
        <v>61</v>
      </c>
      <c r="N23" s="4"/>
    </row>
    <row r="24" ht="27.9" customHeight="1" spans="1:14">
      <c r="A24" s="11"/>
      <c r="B24" s="4"/>
      <c r="C24" s="8" t="s">
        <v>62</v>
      </c>
      <c r="D24" s="10"/>
      <c r="E24" s="10"/>
      <c r="F24" s="10"/>
      <c r="G24" s="4"/>
      <c r="H24" s="4"/>
      <c r="I24" s="4"/>
      <c r="J24" s="4"/>
      <c r="K24" s="4"/>
      <c r="L24" s="4"/>
      <c r="M24" s="4"/>
      <c r="N24" s="4"/>
    </row>
    <row r="25" ht="27" spans="1:14">
      <c r="A25" s="11"/>
      <c r="B25" s="4"/>
      <c r="C25" s="4" t="s">
        <v>63</v>
      </c>
      <c r="D25" s="10"/>
      <c r="E25" s="10"/>
      <c r="F25" s="10"/>
      <c r="G25" s="4"/>
      <c r="H25" s="4"/>
      <c r="I25" s="4"/>
      <c r="J25" s="4"/>
      <c r="K25" s="4"/>
      <c r="L25" s="4"/>
      <c r="M25" s="4"/>
      <c r="N25" s="4"/>
    </row>
    <row r="26" ht="57.9" customHeight="1" spans="1:14">
      <c r="A26" s="11"/>
      <c r="B26" s="8" t="s">
        <v>64</v>
      </c>
      <c r="C26" s="8" t="s">
        <v>65</v>
      </c>
      <c r="D26" s="10" t="s">
        <v>66</v>
      </c>
      <c r="E26" s="10"/>
      <c r="F26" s="10"/>
      <c r="G26" s="14" t="s">
        <v>67</v>
      </c>
      <c r="H26" s="15">
        <v>0.99</v>
      </c>
      <c r="I26" s="4">
        <v>10</v>
      </c>
      <c r="J26" s="4"/>
      <c r="K26" s="4">
        <v>8</v>
      </c>
      <c r="L26" s="4"/>
      <c r="M26" s="4" t="s">
        <v>68</v>
      </c>
      <c r="N26" s="4"/>
    </row>
    <row r="27" spans="1:14">
      <c r="A27" s="4" t="s">
        <v>69</v>
      </c>
      <c r="B27" s="4"/>
      <c r="C27" s="4"/>
      <c r="D27" s="4"/>
      <c r="E27" s="4"/>
      <c r="F27" s="4"/>
      <c r="G27" s="4"/>
      <c r="H27" s="4"/>
      <c r="I27" s="4">
        <f>SUM(I15:J26)+J8</f>
        <v>100</v>
      </c>
      <c r="J27" s="4"/>
      <c r="K27" s="22">
        <f>SUM(K15:L26)+N8</f>
        <v>94.94</v>
      </c>
      <c r="L27" s="22"/>
      <c r="M27" s="4"/>
      <c r="N27" s="4"/>
    </row>
    <row r="28" spans="1:14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</row>
    <row r="29" ht="20.25" spans="1:1">
      <c r="A29" s="17"/>
    </row>
    <row r="30" ht="20.25" spans="1:1">
      <c r="A30" s="18"/>
    </row>
    <row r="31" ht="20.25" spans="1:1">
      <c r="A31" s="18"/>
    </row>
    <row r="32" ht="20.25" spans="1:1">
      <c r="A32" s="17"/>
    </row>
    <row r="33" ht="20.25" spans="1:1">
      <c r="A33" s="17"/>
    </row>
    <row r="34" ht="20.25" spans="1:1">
      <c r="A34" s="17"/>
    </row>
    <row r="35" ht="20.25" spans="1:1">
      <c r="A35" s="17"/>
    </row>
    <row r="36" ht="20.25" spans="1:1">
      <c r="A36" s="18"/>
    </row>
    <row r="37" ht="20.25" spans="2:2">
      <c r="B37" s="18"/>
    </row>
    <row r="38" ht="20.25" spans="1:1">
      <c r="A38" s="18"/>
    </row>
    <row r="39" ht="20.25" spans="1:1">
      <c r="A39" s="19"/>
    </row>
    <row r="40" spans="1:1">
      <c r="A40" s="20"/>
    </row>
  </sheetData>
  <mergeCells count="103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2:A13"/>
    <mergeCell ref="A14:A26"/>
    <mergeCell ref="B15:B21"/>
    <mergeCell ref="B22:B25"/>
    <mergeCell ref="C15:C18"/>
    <mergeCell ref="A7:B11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赵国秀</dc:creator>
  <cp:lastModifiedBy>user</cp:lastModifiedBy>
  <dcterms:created xsi:type="dcterms:W3CDTF">2023-04-17T02:56:00Z</dcterms:created>
  <dcterms:modified xsi:type="dcterms:W3CDTF">2023-05-19T09:09:16Z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BD3608CFB95640AF86136D8E061686D7_12</vt:lpwstr>
  </property>
  <property fmtid="{D5CDD505-2E9C-101B-9397-08002B2CF9AE}" pid="3" name="KSOProductBuildVer">
    <vt:lpwstr>2052-10.8.2.7027</vt:lpwstr>
  </property>
</Properties>
</file>