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8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<sst xmlns="http://schemas.openxmlformats.org/spreadsheetml/2006/main" count="71" uniqueCount="64">
  <si>
    <t>项目支出绩效自评表</t>
  </si>
  <si>
    <r>
      <rPr>
        <sz val="14"/>
        <color theme="1"/>
        <rFont val="仿宋_GB2312"/>
        <charset val="134"/>
      </rPr>
      <t>（</t>
    </r>
    <r>
      <rPr>
        <b/>
        <sz val="14"/>
        <color theme="1"/>
        <rFont val="仿宋_GB2312"/>
        <charset val="134"/>
      </rPr>
      <t>2022</t>
    </r>
    <r>
      <rPr>
        <sz val="14"/>
        <color theme="1"/>
        <rFont val="仿宋_GB2312"/>
        <charset val="134"/>
      </rPr>
      <t>年度）</t>
    </r>
  </si>
  <si>
    <t>项目名称</t>
  </si>
  <si>
    <t>办公室工作经费</t>
  </si>
  <si>
    <t>主管部门</t>
  </si>
  <si>
    <t>中国民主同盟北京市委员会</t>
  </si>
  <si>
    <t>实施单位</t>
  </si>
  <si>
    <t>中国民主同盟北京市委员会(本级)</t>
  </si>
  <si>
    <t>项目负责人</t>
  </si>
  <si>
    <t>刘建</t>
  </si>
  <si>
    <t>联系电话</t>
  </si>
  <si>
    <t>项目资金
（万元）</t>
  </si>
  <si>
    <t>年初
预算数</t>
  </si>
  <si>
    <t>全年
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</si>
  <si>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</si>
  <si>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</si>
  <si>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</si>
  <si>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</si>
  <si>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</si>
  <si>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</si>
  <si>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</si>
  <si>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</si>
  <si>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</si>
  <si>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</si>
  <si>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</si>
  <si>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</si>
  <si>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举办1期盟市委全委会；学习党中央精神、盟中央精神、盟史、统战理论、共产党领导下的多党合作政治制度、相关业务知识等；统一思想、提升参政能力、培养骨干。</t>
  </si>
  <si>
    <t>顺利举办4期盟市委全委会；学习党中央精神、盟中央精神、盟史、统战理论、共产党领导下的多党合作政治制度、相关业务知识等；统一思想、提升参政能力、培养骨干。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</si>
  <si>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</si>
  <si>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</si>
  <si>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</si>
  <si>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</si>
  <si>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</si>
  <si>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</si>
  <si>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</si>
  <si>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</si>
  <si>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</si>
  <si>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全委会参会人数</t>
  </si>
  <si>
    <t>≥70人数</t>
  </si>
  <si>
    <t>120人</t>
  </si>
  <si>
    <t>质量指标</t>
  </si>
  <si>
    <t>时效指标</t>
  </si>
  <si>
    <t>按照计划完成目标任务</t>
  </si>
  <si>
    <t>≤12月</t>
  </si>
  <si>
    <t>9月</t>
  </si>
  <si>
    <t>成本指标</t>
  </si>
  <si>
    <t>各项费用合计</t>
  </si>
  <si>
    <t>≤19.5万</t>
  </si>
  <si>
    <t>17.862958万元</t>
  </si>
  <si>
    <t>受疫情影响本年远郊区县调研租车费减少</t>
  </si>
  <si>
    <t>效益指标</t>
  </si>
  <si>
    <t>经济效益指标</t>
  </si>
  <si>
    <t>社会效益指标</t>
  </si>
  <si>
    <t>提高盟员履职建言能力</t>
  </si>
  <si>
    <t>优良中
低差</t>
  </si>
  <si>
    <t>优（盟员履职建言能力得到进一步提高）</t>
  </si>
  <si>
    <t>效益资料呈现有待进一步提升；进一步归集项目过程资料，有效呈现项目实施效益。</t>
  </si>
  <si>
    <t>生态效益指标</t>
  </si>
  <si>
    <t>可持续影响指标</t>
  </si>
  <si>
    <t>满意度指标</t>
  </si>
  <si>
    <t>服务对象满意度指标</t>
  </si>
  <si>
    <t>参会盟员满意度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</si>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</sst>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name val="仿宋_GB2312"/>
      <charset val="134"/>
    </font>
    <font>
      <sz val="10"/>
      <color theme="1"/>
      <name val="Calibri"/>
      <charset val="134"/>
    </font>
    <font>
      <sz val="16"/>
      <color theme="1"/>
      <name val="仿宋_GB2312"/>
      <charset val="134"/>
    </font>
    <font>
      <sz val="16"/>
      <color rgb="FF000000"/>
      <name val="仿宋_GB2312"/>
      <charset val="134"/>
    </font>
    <font>
      <sz val="10.5"/>
      <color theme="1"/>
      <name val="Times New Roman"/>
      <charset val="134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4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1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5" fillId="18" borderId="14" applyNumberFormat="0" applyAlignment="0" applyProtection="0">
      <alignment vertical="center"/>
    </xf>
    <xf numFmtId="0" fontId="20" fillId="18" borderId="10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10" fontId="4" fillId="0" borderId="1" xfId="11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view="pageBreakPreview" zoomScaleNormal="70" zoomScaleSheetLayoutView="100" workbookViewId="0">
      <selection activeCell="H10" sqref="H10:I10"/>
    </sheetView>
  </sheetViews>
  <sheetFormatPr defaultColWidth="9" defaultRowHeight="14.25"/>
  <cols>
    <col min="6" max="6" width="9.64166666666667" customWidth="1"/>
    <col min="8" max="8" width="10.3583333333333"/>
    <col min="10" max="11" width="3.64166666666667" customWidth="1"/>
    <col min="12" max="12" width="6.20833333333333" customWidth="1"/>
    <col min="14" max="14" width="10.6416666666667" customWidth="1"/>
  </cols>
  <sheetData>
    <row r="1" ht="22.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9.5" spans="1:1">
      <c r="A3" s="3"/>
    </row>
    <row r="4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spans="1:14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/>
      <c r="J6" s="4">
        <v>82218129</v>
      </c>
      <c r="K6" s="4"/>
      <c r="L6" s="4"/>
      <c r="M6" s="4"/>
      <c r="N6" s="4"/>
    </row>
    <row r="7" ht="32.15" customHeight="1" spans="1:14">
      <c r="A7" s="4" t="s">
        <v>11</v>
      </c>
      <c r="B7" s="4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spans="1:14">
      <c r="A8" s="4"/>
      <c r="B8" s="4"/>
      <c r="C8" s="5" t="s">
        <v>18</v>
      </c>
      <c r="D8" s="5"/>
      <c r="E8" s="4">
        <f>SUM(E9:E11)</f>
        <v>19.5</v>
      </c>
      <c r="F8" s="6">
        <v>19.5</v>
      </c>
      <c r="G8" s="7"/>
      <c r="H8" s="6">
        <v>17.862958</v>
      </c>
      <c r="I8" s="7"/>
      <c r="J8" s="4">
        <v>10</v>
      </c>
      <c r="K8" s="4"/>
      <c r="L8" s="18">
        <f>ROUND(H8/F8,4)</f>
        <v>0.916</v>
      </c>
      <c r="M8" s="18"/>
      <c r="N8" s="19">
        <f>ROUND(J8*L8,2)</f>
        <v>9.16</v>
      </c>
    </row>
    <row r="9" ht="29.4" customHeight="1" spans="1:14">
      <c r="A9" s="4"/>
      <c r="B9" s="4"/>
      <c r="C9" s="4" t="s">
        <v>19</v>
      </c>
      <c r="D9" s="4"/>
      <c r="E9" s="4">
        <v>19.5</v>
      </c>
      <c r="F9" s="4">
        <v>19.5</v>
      </c>
      <c r="G9" s="4"/>
      <c r="H9" s="4">
        <v>17.862958</v>
      </c>
      <c r="I9" s="4"/>
      <c r="J9" s="4" t="s">
        <v>20</v>
      </c>
      <c r="K9" s="4"/>
      <c r="L9" s="18">
        <f>H9/F9</f>
        <v>0.916049128205128</v>
      </c>
      <c r="M9" s="18"/>
      <c r="N9" s="4" t="s">
        <v>20</v>
      </c>
    </row>
    <row r="10" ht="29.4" customHeight="1" spans="1:14">
      <c r="A10" s="4"/>
      <c r="B10" s="4"/>
      <c r="C10" s="4" t="s">
        <v>21</v>
      </c>
      <c r="D10" s="4"/>
      <c r="E10" s="4"/>
      <c r="F10" s="4"/>
      <c r="G10" s="4"/>
      <c r="H10" s="4"/>
      <c r="I10" s="4"/>
      <c r="J10" s="4" t="s">
        <v>20</v>
      </c>
      <c r="K10" s="4"/>
      <c r="L10" s="18"/>
      <c r="M10" s="18"/>
      <c r="N10" s="4" t="s">
        <v>20</v>
      </c>
    </row>
    <row r="11" spans="1:14">
      <c r="A11" s="4"/>
      <c r="B11" s="4"/>
      <c r="C11" s="4" t="s">
        <v>22</v>
      </c>
      <c r="D11" s="4"/>
      <c r="E11" s="4"/>
      <c r="F11" s="4"/>
      <c r="G11" s="4"/>
      <c r="H11" s="4"/>
      <c r="I11" s="4"/>
      <c r="J11" s="4" t="s">
        <v>20</v>
      </c>
      <c r="K11" s="4"/>
      <c r="L11" s="18"/>
      <c r="M11" s="18"/>
      <c r="N11" s="4" t="s">
        <v>20</v>
      </c>
    </row>
    <row r="12" ht="27.9" customHeight="1" spans="1:14">
      <c r="A12" s="8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63.65" customHeight="1" spans="1:14">
      <c r="A13" s="9"/>
      <c r="B13" s="10" t="s">
        <v>26</v>
      </c>
      <c r="C13" s="10"/>
      <c r="D13" s="10"/>
      <c r="E13" s="10"/>
      <c r="F13" s="10"/>
      <c r="G13" s="10"/>
      <c r="H13" s="10" t="s">
        <v>27</v>
      </c>
      <c r="I13" s="10"/>
      <c r="J13" s="10"/>
      <c r="K13" s="10"/>
      <c r="L13" s="10"/>
      <c r="M13" s="10"/>
      <c r="N13" s="10"/>
    </row>
    <row r="14" ht="27" spans="1:14">
      <c r="A14" s="8" t="s">
        <v>28</v>
      </c>
      <c r="B14" s="8" t="s">
        <v>29</v>
      </c>
      <c r="C14" s="8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29.05" customHeight="1" spans="1:14">
      <c r="A15" s="11"/>
      <c r="B15" s="4" t="s">
        <v>35</v>
      </c>
      <c r="C15" s="8" t="s">
        <v>36</v>
      </c>
      <c r="D15" s="10" t="s">
        <v>37</v>
      </c>
      <c r="E15" s="10"/>
      <c r="F15" s="10"/>
      <c r="G15" s="4" t="s">
        <v>38</v>
      </c>
      <c r="H15" s="4" t="s">
        <v>39</v>
      </c>
      <c r="I15" s="4">
        <v>20</v>
      </c>
      <c r="J15" s="4"/>
      <c r="K15" s="4">
        <v>20</v>
      </c>
      <c r="L15" s="4"/>
      <c r="M15" s="4"/>
      <c r="N15" s="4"/>
    </row>
    <row r="16" spans="1:14">
      <c r="A16" s="11"/>
      <c r="B16" s="4"/>
      <c r="C16" s="4" t="s">
        <v>40</v>
      </c>
      <c r="D16" s="10"/>
      <c r="E16" s="10"/>
      <c r="F16" s="10"/>
      <c r="G16" s="4"/>
      <c r="H16" s="4"/>
      <c r="I16" s="4"/>
      <c r="J16" s="4"/>
      <c r="K16" s="4"/>
      <c r="L16" s="4"/>
      <c r="M16" s="4"/>
      <c r="N16" s="4"/>
    </row>
    <row r="17" spans="1:14">
      <c r="A17" s="11"/>
      <c r="B17" s="4"/>
      <c r="C17" s="4" t="s">
        <v>41</v>
      </c>
      <c r="D17" s="10" t="s">
        <v>42</v>
      </c>
      <c r="E17" s="10"/>
      <c r="F17" s="10"/>
      <c r="G17" s="4" t="s">
        <v>43</v>
      </c>
      <c r="H17" s="4" t="s">
        <v>44</v>
      </c>
      <c r="I17" s="4">
        <v>15</v>
      </c>
      <c r="J17" s="4"/>
      <c r="K17" s="4">
        <v>15</v>
      </c>
      <c r="L17" s="4"/>
      <c r="M17" s="4"/>
      <c r="N17" s="4"/>
    </row>
    <row r="18" ht="32.05" customHeight="1" spans="1:14">
      <c r="A18" s="11"/>
      <c r="B18" s="4"/>
      <c r="C18" s="4" t="s">
        <v>45</v>
      </c>
      <c r="D18" s="10" t="s">
        <v>46</v>
      </c>
      <c r="E18" s="10"/>
      <c r="F18" s="10"/>
      <c r="G18" s="4" t="s">
        <v>47</v>
      </c>
      <c r="H18" s="4" t="s">
        <v>48</v>
      </c>
      <c r="I18" s="4">
        <v>15</v>
      </c>
      <c r="J18" s="4"/>
      <c r="K18" s="4">
        <v>13.74</v>
      </c>
      <c r="L18" s="4"/>
      <c r="M18" s="10" t="s">
        <v>49</v>
      </c>
      <c r="N18" s="10"/>
    </row>
    <row r="19" ht="27" spans="1:14">
      <c r="A19" s="11"/>
      <c r="B19" s="4" t="s">
        <v>50</v>
      </c>
      <c r="C19" s="4" t="s">
        <v>51</v>
      </c>
      <c r="D19" s="10"/>
      <c r="E19" s="10"/>
      <c r="F19" s="10"/>
      <c r="G19" s="10"/>
      <c r="H19" s="4"/>
      <c r="I19" s="4"/>
      <c r="J19" s="4"/>
      <c r="K19" s="4"/>
      <c r="L19" s="4"/>
      <c r="M19" s="4"/>
      <c r="N19" s="4"/>
    </row>
    <row r="20" ht="58" customHeight="1" spans="1:14">
      <c r="A20" s="11"/>
      <c r="B20" s="4"/>
      <c r="C20" s="8" t="s">
        <v>52</v>
      </c>
      <c r="D20" s="10" t="s">
        <v>53</v>
      </c>
      <c r="E20" s="10"/>
      <c r="F20" s="10"/>
      <c r="G20" s="4" t="s">
        <v>54</v>
      </c>
      <c r="H20" s="4" t="s">
        <v>55</v>
      </c>
      <c r="I20" s="4">
        <v>30</v>
      </c>
      <c r="J20" s="4"/>
      <c r="K20" s="4">
        <v>27</v>
      </c>
      <c r="L20" s="4"/>
      <c r="M20" s="20" t="s">
        <v>56</v>
      </c>
      <c r="N20" s="20"/>
    </row>
    <row r="21" ht="27.9" customHeight="1" spans="1:14">
      <c r="A21" s="11"/>
      <c r="B21" s="4"/>
      <c r="C21" s="8" t="s">
        <v>57</v>
      </c>
      <c r="D21" s="10"/>
      <c r="E21" s="10"/>
      <c r="F21" s="10"/>
      <c r="G21" s="10"/>
      <c r="H21" s="4"/>
      <c r="I21" s="4"/>
      <c r="J21" s="4"/>
      <c r="K21" s="4"/>
      <c r="L21" s="4"/>
      <c r="M21" s="4"/>
      <c r="N21" s="4"/>
    </row>
    <row r="22" ht="27" spans="1:14">
      <c r="A22" s="11"/>
      <c r="B22" s="4"/>
      <c r="C22" s="4" t="s">
        <v>58</v>
      </c>
      <c r="D22" s="10"/>
      <c r="E22" s="10"/>
      <c r="F22" s="10"/>
      <c r="G22" s="10"/>
      <c r="H22" s="4"/>
      <c r="I22" s="4"/>
      <c r="J22" s="4"/>
      <c r="K22" s="4"/>
      <c r="L22" s="4"/>
      <c r="M22" s="4"/>
      <c r="N22" s="4"/>
    </row>
    <row r="23" ht="57.9" customHeight="1" spans="1:14">
      <c r="A23" s="11"/>
      <c r="B23" s="8" t="s">
        <v>59</v>
      </c>
      <c r="C23" s="8" t="s">
        <v>60</v>
      </c>
      <c r="D23" s="10" t="s">
        <v>61</v>
      </c>
      <c r="E23" s="10"/>
      <c r="F23" s="10"/>
      <c r="G23" s="4" t="s">
        <v>62</v>
      </c>
      <c r="H23" s="12">
        <v>0.95</v>
      </c>
      <c r="I23" s="4">
        <v>10</v>
      </c>
      <c r="J23" s="4"/>
      <c r="K23" s="4">
        <v>10</v>
      </c>
      <c r="L23" s="4"/>
      <c r="M23" s="4"/>
      <c r="N23" s="4"/>
    </row>
    <row r="24" spans="1:14">
      <c r="A24" s="4" t="s">
        <v>63</v>
      </c>
      <c r="B24" s="4"/>
      <c r="C24" s="4"/>
      <c r="D24" s="4"/>
      <c r="E24" s="4"/>
      <c r="F24" s="4"/>
      <c r="G24" s="4"/>
      <c r="H24" s="4"/>
      <c r="I24" s="4">
        <f>SUM(I15:J23)+J8</f>
        <v>100</v>
      </c>
      <c r="J24" s="4"/>
      <c r="K24" s="19">
        <f>SUM(K15:L23)+N8</f>
        <v>94.9</v>
      </c>
      <c r="L24" s="19"/>
      <c r="M24" s="4"/>
      <c r="N24" s="4"/>
    </row>
    <row r="25" spans="1:14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ht="20.25" spans="1:1">
      <c r="A26" s="14"/>
    </row>
    <row r="27" ht="20.25" spans="1:1">
      <c r="A27" s="15"/>
    </row>
    <row r="28" ht="20.25" spans="1:1">
      <c r="A28" s="15"/>
    </row>
    <row r="29" ht="20.25" spans="1:1">
      <c r="A29" s="14"/>
    </row>
    <row r="30" ht="20.25" spans="1:1">
      <c r="A30" s="14"/>
    </row>
    <row r="31" ht="20.25" spans="1:1">
      <c r="A31" s="14"/>
    </row>
    <row r="32" ht="20.25" spans="1:1">
      <c r="A32" s="14"/>
    </row>
    <row r="33" ht="20.25" spans="1:1">
      <c r="A33" s="15"/>
    </row>
    <row r="34" ht="20.25" spans="2:2">
      <c r="B34" s="15"/>
    </row>
    <row r="35" ht="20.25" spans="1:1">
      <c r="A35" s="15"/>
    </row>
    <row r="36" ht="20.25" spans="1:1">
      <c r="A36" s="16"/>
    </row>
    <row r="37" spans="1:1">
      <c r="A37" s="17"/>
    </row>
  </sheetData>
  <mergeCells count="90"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8"/>
    <mergeCell ref="B19:B22"/>
    <mergeCell ref="A7:B11"/>
  </mergeCells>
  <pageMargins left="0.7" right="0.7" top="0.75" bottom="0.75" header="0.3" footer="0.3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赵国秀</dc:creator>
  <cp:lastModifiedBy>user</cp:lastModifiedBy>
  <dcterms:created xsi:type="dcterms:W3CDTF">2023-04-17T02:56:00Z</dcterms:created>
  <dcterms:modified xsi:type="dcterms:W3CDTF">2023-05-19T09:07:26Z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20D53D2F39854E028A42ADBB0297BD57_12</vt:lpwstr>
  </property>
  <property fmtid="{D5CDD505-2E9C-101B-9397-08002B2CF9AE}" pid="3" name="KSOProductBuildVer">
    <vt:lpwstr>2052-10.8.2.7027</vt:lpwstr>
  </property>
</Properties>
</file>