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096" windowHeight="9516"/>
  </bookViews>
  <sheets>
    <sheet name="项目支出绩效自评表" sheetId="1" r:id="rId1"/>
  </sheets>
  <definedNames>
    <definedName name="_xlnm.Print_Titles" localSheetId="0">项目支出绩效自评表!$13:$13</definedName>
  </definedNames>
  <calcPr calcId="144525"/>
</workbook>
</file>

<file path=xl/calcChain.xml><?xml version="1.0" encoding="utf-8"?>
<calcChain xmlns="http://schemas.openxmlformats.org/spreadsheetml/2006/main">
  <c r="I45" i="1"/>
  <c r="H45"/>
  <c r="J8"/>
  <c r="I8"/>
  <c r="J7"/>
  <c r="I7"/>
</calcChain>
</file>

<file path=xl/sharedStrings.xml><?xml version="1.0" encoding="utf-8"?>
<sst xmlns="http://schemas.openxmlformats.org/spreadsheetml/2006/main" count="145" uniqueCount="121">
  <si>
    <t>项目支出绩效自评表</t>
  </si>
  <si>
    <t>（2022年度）</t>
  </si>
  <si>
    <t>项目名称</t>
  </si>
  <si>
    <t>家庭家教家风建设</t>
  </si>
  <si>
    <t>主管部门</t>
  </si>
  <si>
    <t>北京市妇女联合会</t>
  </si>
  <si>
    <t>实施单位</t>
  </si>
  <si>
    <t>北京市妇女联合会（本级）</t>
  </si>
  <si>
    <t>项目负责人</t>
  </si>
  <si>
    <t>尤筠</t>
  </si>
  <si>
    <t>联系电话</t>
  </si>
  <si>
    <t>项目资金
（万元）</t>
  </si>
  <si>
    <t>年初预算数</t>
  </si>
  <si>
    <t>全年预算数（A）</t>
  </si>
  <si>
    <t>全年执行数（B）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</si>
  <si>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</si>
  <si>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</si>
  <si>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</si>
  <si>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</si>
  <si>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</si>
  <si>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</si>
  <si>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</si>
  <si>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</si>
  <si>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</si>
  <si>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</si>
  <si>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1.深化家庭文明建设。2.加强家庭教育指导。3.推动家庭支持服务</t>
  </si>
  <si>
    <t>一、深化家庭文明建设。常态长效寻找“首都最美家庭”，以“月寻季推年选”的方式，年底揭晓年度“十大首都最美家庭”和300户年度首都最美家庭，线上投票点赞活动参与人次870万，通过北京日报专版、公交站台公益广告等方式宣传展示家庭典型。联合市纪委监委、市直机关工委持续开展“清风北京•廉洁齐家”家风作品征集活动，收到作品投稿1587件，评选出亲情寄语、家庭故事和文艺作品等100个优秀作品，在“清风北京•廉洁颂”主题教育活动中展示。依托中华世纪坛建立家风文化研究与展示中心，开发建立线上中华家风北京馆，持续举办第七届中华家风文化主题展，组织传统节气话家风、书写我家的家训等系列活动，开展最美家庭线上宣讲和红色家风讲堂，观看人次350余万。在电台电视台制播“最美我的家”16期，“绿色生活，让家更美”专题节目，《2022家国情》主题宣传片、“最美家庭工作室”直播活动3场，在北京电视台、学习强国、凤凰视频等10余家电视、网络媒体平台刊播。全年线上线下媒介累计发稿1271篇次，累计曝光量2.5亿。
二、加强家庭教育指导。做好家庭教育课程研发和指导服务，编写出版家庭成长系列图书《陪孩子走过7-12岁》，研发7-12岁家长学校示范课教案，并录制指导视频，开设新蕊云课堂直播15场，录制“怎么办”系列微视频20个。联合市教委、市关工委实施“理想，一起向未来”年度家教主题培育实践，通过发布倡议书、宣传片、童书书单、专栏文章以及开展“我家的育儿故事”征集等，线上主题活动累计观看人数近千万，生动化传播科学家教理念。推进“114N”家庭教育工作体系建设,成立家庭教育专家委员会、市级家庭教育指导中心，完成家庭教育管理者应知应会10堂视频课。常态化开展暑期儿童关爱服务，组织开展家教指导、亲子阅读、普法宣讲、安全教育等各类线上线下活动5161场，参与志愿者2.6万人次，受益家长儿童32万人。
三、推动家庭支持服务。在东城、朝阳、通州和延庆等四地，试点实施适老适小家庭互助服务项目，开展亲子趣玩儿等线上课程、家庭日主题活动和一对一测评指导等服务341场次。联合市关工委开展“享受阳光，一起长大”家庭亲子运动征集展示活动，评选和推广10项适合家庭亲子运动项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</si>
  <si>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</si>
  <si>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</si>
  <si>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</si>
  <si>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</si>
  <si>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</si>
  <si>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</si>
  <si>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</si>
  <si>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</si>
  <si>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数量指标（30分）</t>
  </si>
  <si>
    <t>年度揭晓活动</t>
  </si>
  <si>
    <t>1场</t>
  </si>
  <si>
    <t>受疫情影响，原计划举办的线下活动不得不取消</t>
  </si>
  <si>
    <t>最美我的家电视专栏节目</t>
  </si>
  <si>
    <t>16期</t>
  </si>
  <si>
    <t>家教主题系列活动</t>
  </si>
  <si>
    <t>2项</t>
  </si>
  <si>
    <t>北京日报专版</t>
  </si>
  <si>
    <t>1个</t>
  </si>
  <si>
    <t>家庭文化主题活动</t>
  </si>
  <si>
    <t>北京广播电台专栏节目</t>
  </si>
  <si>
    <t>线上家风馆</t>
  </si>
  <si>
    <t>红色家风讲堂</t>
  </si>
  <si>
    <t>7场</t>
  </si>
  <si>
    <t>书写我家的家训活动</t>
  </si>
  <si>
    <t>编制出版7-12岁家庭教育图书</t>
  </si>
  <si>
    <t>1册</t>
  </si>
  <si>
    <t>研发家长学校7-12岁家庭教育示范课</t>
  </si>
  <si>
    <t>6次</t>
  </si>
  <si>
    <t>制作家庭教育主题宣传片</t>
  </si>
  <si>
    <t>1部</t>
  </si>
  <si>
    <t>制作家庭教育微视频</t>
  </si>
  <si>
    <t>20个</t>
  </si>
  <si>
    <t>推选首都最美家庭</t>
  </si>
  <si>
    <t>300户</t>
  </si>
  <si>
    <t>最美家庭奖杯、证书、事迹册、宣传品等</t>
  </si>
  <si>
    <t>≥300套</t>
  </si>
  <si>
    <t>300套</t>
  </si>
  <si>
    <t>编辑出版家教主题图书</t>
  </si>
  <si>
    <t>最美家庭宣讲活动</t>
  </si>
  <si>
    <t>3场</t>
  </si>
  <si>
    <t>2场</t>
  </si>
  <si>
    <r>
      <rPr>
        <sz val="11"/>
        <rFont val="宋体"/>
        <charset val="134"/>
        <scheme val="minor"/>
      </rPr>
      <t>受疫情影响，原计划举办的线下一场</t>
    </r>
    <r>
      <rPr>
        <sz val="11"/>
        <rFont val="宋体"/>
        <charset val="134"/>
        <scheme val="minor"/>
      </rPr>
      <t>活动不得不取消</t>
    </r>
  </si>
  <si>
    <t>家庭趣味运动征集活动</t>
  </si>
  <si>
    <t>1项</t>
  </si>
  <si>
    <t>0-3岁婴幼儿照料服务</t>
  </si>
  <si>
    <t>≥200场</t>
  </si>
  <si>
    <t>家庭教育直播课</t>
  </si>
  <si>
    <t>质量指标
（10分）</t>
  </si>
  <si>
    <t>项目相关音视频、新媒介、电视节目录制等服务</t>
  </si>
  <si>
    <t>满足播出要求，有宣传示范效应</t>
  </si>
  <si>
    <t>完成了年初计划的所有宣传片策划、拍摄、制作、播出。所有视频通过电视台和网络传播，扩大了首都最美家庭活动的社会效益，首都最美家庭的自豪感和获得感得到提升</t>
  </si>
  <si>
    <t>项目各类线上线下主题实践活动</t>
  </si>
  <si>
    <t>对广大家庭有引领作用，对家庭家教家风建设有推进作用</t>
  </si>
  <si>
    <t>各项实践活动吸引了更多家庭对家庭家教家风建设关注，良好的家庭氛围和优良家风得以进一步传扬</t>
  </si>
  <si>
    <t>北京市家风文化与展示中心</t>
  </si>
  <si>
    <t>理论与实践结合，线上与线下呼应，静态展示与动态活动互补，充分发挥家风文化研究与成果展示的作用，促进首都家庭家教家风建设高质量发展</t>
  </si>
  <si>
    <t>通过线上家风馆建设和系列文化活动，在传播中华传统文化，弘扬优良家风方面发挥了积极作用</t>
  </si>
  <si>
    <t>线上家风馆的宣传推广力度不够，还没有充分发挥其弘扬优良家风的更大作用</t>
  </si>
  <si>
    <t>项目宣传品、出版物及课程的编写制作等服务</t>
  </si>
  <si>
    <t>有专业性、指导性和倡导作用</t>
  </si>
  <si>
    <t>出版物及课程发放到社区家长学校，指导家长开展科学育儿活动</t>
  </si>
  <si>
    <t>3岁以下婴幼儿照护服务试点</t>
  </si>
  <si>
    <t>通过实施家庭成长项目，探索实施适老适小的隔代照料、家庭互助照护服务</t>
  </si>
  <si>
    <t>通过3岁以下婴幼儿照护服务试点培训，许多家庭掌握了科学的婴幼儿照料知识，为妇联参与婴幼儿照料服务工作提供了可借鉴的经验</t>
  </si>
  <si>
    <t>时效指标（5分）</t>
  </si>
  <si>
    <t>项目开展时间</t>
  </si>
  <si>
    <t>10月底前</t>
  </si>
  <si>
    <t>10月底前开展</t>
  </si>
  <si>
    <t>成本指标（5分）</t>
  </si>
  <si>
    <t>项目控制数</t>
  </si>
  <si>
    <t>≤343.32万元</t>
  </si>
  <si>
    <t>340.79万元</t>
  </si>
  <si>
    <t>效
益
指
标
（30分）</t>
  </si>
  <si>
    <t>社会效益指标
（30分）</t>
  </si>
  <si>
    <t>家庭文明建设引领带动方面</t>
  </si>
  <si>
    <t>寻找最美家庭活动的影响力、感召力不断增强；优良家风进一步倡扬；最美家庭的示范带动作用进一步凸显，荣誉感和获得感进一步增强</t>
  </si>
  <si>
    <t>最美家庭典型示范作用得到有效发挥，带动更多的家庭参与到家庭文明创建活动中来</t>
  </si>
  <si>
    <t>受新冠疫情影响，原计划进行的线下最美家庭揭晓活动调整为线上线下宣传推广，客观影响了活动影响力和效果</t>
  </si>
  <si>
    <t>推进家庭支持服务方面</t>
  </si>
  <si>
    <t>探索适老适小的三岁以下婴幼儿照护服务，促进婴幼儿公益服务发展</t>
  </si>
  <si>
    <t>满足和正确引导家庭育儿需求，打造北京市社区家庭服务样板，实现复制和可持续发展</t>
  </si>
  <si>
    <t>效益效果资料体现不足，下一步将深入挖掘并归类整理</t>
  </si>
  <si>
    <t>家庭教育指导服务方面</t>
  </si>
  <si>
    <t>家庭教育指导服务更加系统化，覆盖面更广</t>
  </si>
  <si>
    <t>为家庭提供全方位科学育儿知识、培育身心健全儿童打下基础</t>
  </si>
  <si>
    <t>满意度指标
（10分）</t>
  </si>
  <si>
    <t>服务对象满意度指标
（10分）</t>
  </si>
  <si>
    <t>广大家庭对项目在宣传、指导和服务等方面的满意程度</t>
  </si>
  <si>
    <t>≥80%</t>
  </si>
  <si>
    <t>广大家庭对项目在宣传、指导和服务等方面基本满意</t>
  </si>
  <si>
    <t>满意度资料不够完整，下一步将考虑进行线上满意度调查，并对结果进行分析</t>
  </si>
  <si>
    <t>总分</t>
  </si>
  <si>
    <t>-</t>
  </si>
  <si>
    <r>
      <rPr>
        <b/>
        <sz val="11"/>
        <color rgb="FF000000"/>
        <rFont val="宋体"/>
        <charset val="134"/>
      </rPr>
      <t>专家意见及建议：</t>
    </r>
    <r>
      <rPr>
        <sz val="11"/>
        <color rgb="FF000000"/>
        <rFont val="宋体"/>
        <charset val="134"/>
      </rPr>
      <t xml:space="preserve">
问题：
</t>
    </r>
    <r>
      <rPr>
        <sz val="11"/>
        <rFont val="宋体"/>
        <charset val="134"/>
      </rPr>
      <t>1、项目数量指标设置比较多，不够归纳和提炼；数量指标质量指标、效益指标等直接的对应关系不强，质量指标没有结合数量指标分别提出各项的质量标准或要求，定性的质量指标不容易考核和衡量。
2、满意度支撑资料不足，未进行系统的满意度调查，无法具体体现受益人群满意度。
建议：</t>
    </r>
    <r>
      <rPr>
        <sz val="11"/>
        <color rgb="FF000000"/>
        <rFont val="宋体"/>
        <charset val="134"/>
      </rPr>
      <t xml:space="preserve">
1、提供绩效管理意识，增强绩效目标的设定科学、合理以及对应性，保障指标量化、可考核。
2、制定项目整体实施方案，包含各子项目采购、实施计划。
3、建议加强项目管理，增强相关工作人员的工作意识、能力和水平，确保财务资料准确、项目资料规范。
4、加强对各个子项目的管理，重视项目完成后的满意度调查并对调查结果进行分析，根据调查情况更好地确认服务对象的需求，以更好的指导项目下一步的工作。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</si>
</sst>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8" formatCode="0_);[Red]\(0\)"/>
    <numFmt numFmtId="179" formatCode="#,##0.000000_ "/>
    <numFmt numFmtId="180" formatCode="0.00_ "/>
  </numFmts>
  <fonts count="14">
    <font>
      <sz val="11"/>
      <color theme="1"/>
      <name val="宋体"/>
      <charset val="134"/>
      <scheme val="minor"/>
    </font>
    <font>
      <sz val="14"/>
      <color indexed="8"/>
      <name val="宋体"/>
      <charset val="134"/>
    </font>
    <font>
      <sz val="14"/>
      <color theme="1"/>
      <name val="宋体"/>
      <charset val="134"/>
      <scheme val="minor"/>
    </font>
    <font>
      <sz val="16"/>
      <color rgb="FF000000"/>
      <name val="黑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1" fillId="0" borderId="0"/>
  </cellStyleXfs>
  <cellXfs count="65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180" fontId="5" fillId="0" borderId="1" xfId="1" applyNumberFormat="1" applyFont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left" vertical="center" wrapText="1"/>
    </xf>
    <xf numFmtId="49" fontId="6" fillId="0" borderId="1" xfId="3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180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180" fontId="6" fillId="0" borderId="1" xfId="3" applyNumberFormat="1" applyFont="1" applyFill="1" applyBorder="1" applyAlignment="1">
      <alignment horizontal="center" vertical="center" wrapText="1"/>
    </xf>
    <xf numFmtId="180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 wrapText="1"/>
    </xf>
    <xf numFmtId="180" fontId="0" fillId="0" borderId="1" xfId="0" applyNumberFormat="1" applyFont="1" applyBorder="1" applyAlignment="1">
      <alignment horizontal="center" vertical="center"/>
    </xf>
    <xf numFmtId="180" fontId="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80" fontId="7" fillId="0" borderId="1" xfId="0" applyNumberFormat="1" applyFont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43" fontId="5" fillId="0" borderId="1" xfId="1" applyFont="1" applyFill="1" applyBorder="1" applyAlignment="1">
      <alignment horizontal="center" vertical="center" wrapText="1"/>
    </xf>
    <xf numFmtId="178" fontId="5" fillId="0" borderId="1" xfId="2" applyNumberFormat="1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vertical="center" wrapText="1"/>
    </xf>
    <xf numFmtId="10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center" vertical="center" wrapText="1"/>
    </xf>
    <xf numFmtId="178" fontId="5" fillId="0" borderId="1" xfId="2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0" fillId="0" borderId="1" xfId="0" applyFont="1" applyBorder="1"/>
    <xf numFmtId="0" fontId="4" fillId="0" borderId="1" xfId="0" applyFont="1" applyFill="1" applyBorder="1" applyAlignment="1">
      <alignment horizontal="center" vertical="center" wrapText="1"/>
    </xf>
    <xf numFmtId="43" fontId="4" fillId="0" borderId="1" xfId="1" applyNumberFormat="1" applyFont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6" fillId="0" borderId="4" xfId="3" applyNumberFormat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49" fontId="6" fillId="0" borderId="6" xfId="3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944880</xdr:colOff>
      <xdr:row>5</xdr:row>
      <xdr:rowOff>0</xdr:rowOff>
    </xdr:from>
    <xdr:to>
      <xdr:col>3</xdr:col>
      <xdr:colOff>1892935</xdr:colOff>
      <xdr:row>5</xdr:row>
      <xdr:rowOff>323215</xdr:rowOff>
    </xdr:to>
    <xdr:cxnSp macro="">
      <xdr:nvCxnSpPr>
        <xdr:cNvPr id="2" name="直接连接符 1"/>
        <xdr:cNvCxnSpPr/>
      </xdr:nvCxnSpPr>
      <xdr:spPr>
        <a:xfrm>
          <a:off x="1749425" y="1192530"/>
          <a:ext cx="1801495" cy="3232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7"/>
  <sheetViews>
    <sheetView tabSelected="1" view="pageBreakPreview" topLeftCell="A31" zoomScale="80" workbookViewId="0">
      <selection activeCell="F35" sqref="F35:G35"/>
    </sheetView>
  </sheetViews>
  <sheetFormatPr defaultColWidth="9" defaultRowHeight="17.399999999999999"/>
  <cols>
    <col min="1" max="1" width="4" style="6" customWidth="1"/>
    <col min="2" max="2" width="9.5546875" style="6" customWidth="1"/>
    <col min="3" max="3" width="10.88671875" style="6" customWidth="1"/>
    <col min="4" max="4" width="25.109375" style="6" customWidth="1"/>
    <col min="5" max="5" width="20.21875" style="7" customWidth="1"/>
    <col min="6" max="6" width="17" style="7" customWidth="1"/>
    <col min="7" max="7" width="17" style="6" customWidth="1"/>
    <col min="8" max="8" width="14.6640625" style="6" customWidth="1"/>
    <col min="9" max="9" width="14.44140625" style="7" customWidth="1"/>
    <col min="10" max="10" width="19.33203125" style="6" customWidth="1"/>
    <col min="11" max="16384" width="9" style="8"/>
  </cols>
  <sheetData>
    <row r="1" spans="1:10" s="1" customFormat="1" ht="20.399999999999999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</row>
    <row r="2" spans="1:10" s="1" customFormat="1" ht="17.2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s="1" customFormat="1" ht="18.75" customHeight="1">
      <c r="A3" s="37" t="s">
        <v>2</v>
      </c>
      <c r="B3" s="37"/>
      <c r="C3" s="37"/>
      <c r="D3" s="38" t="s">
        <v>3</v>
      </c>
      <c r="E3" s="38"/>
      <c r="F3" s="38"/>
      <c r="G3" s="38"/>
      <c r="H3" s="38"/>
      <c r="I3" s="38"/>
      <c r="J3" s="39"/>
    </row>
    <row r="4" spans="1:10" s="1" customFormat="1" ht="18.75" customHeight="1">
      <c r="A4" s="37" t="s">
        <v>4</v>
      </c>
      <c r="B4" s="37"/>
      <c r="C4" s="40"/>
      <c r="D4" s="41" t="s">
        <v>5</v>
      </c>
      <c r="E4" s="41"/>
      <c r="F4" s="38" t="s">
        <v>6</v>
      </c>
      <c r="G4" s="42"/>
      <c r="H4" s="43"/>
      <c r="I4" s="44" t="s">
        <v>7</v>
      </c>
      <c r="J4" s="39"/>
    </row>
    <row r="5" spans="1:10" s="1" customFormat="1" ht="18.75" customHeight="1">
      <c r="A5" s="37" t="s">
        <v>8</v>
      </c>
      <c r="B5" s="37"/>
      <c r="C5" s="45"/>
      <c r="D5" s="46" t="s">
        <v>9</v>
      </c>
      <c r="E5" s="41"/>
      <c r="F5" s="37" t="s">
        <v>10</v>
      </c>
      <c r="G5" s="47"/>
      <c r="H5" s="48"/>
      <c r="I5" s="47">
        <v>55565937</v>
      </c>
      <c r="J5" s="49"/>
    </row>
    <row r="6" spans="1:10" s="1" customFormat="1" ht="27" customHeight="1">
      <c r="A6" s="37" t="s">
        <v>11</v>
      </c>
      <c r="B6" s="37"/>
      <c r="C6" s="45"/>
      <c r="D6" s="13"/>
      <c r="E6" s="14" t="s">
        <v>12</v>
      </c>
      <c r="F6" s="14" t="s">
        <v>13</v>
      </c>
      <c r="G6" s="14" t="s">
        <v>14</v>
      </c>
      <c r="H6" s="14" t="s">
        <v>15</v>
      </c>
      <c r="I6" s="14" t="s">
        <v>16</v>
      </c>
      <c r="J6" s="29" t="s">
        <v>17</v>
      </c>
    </row>
    <row r="7" spans="1:10" s="1" customFormat="1" ht="17.25" customHeight="1">
      <c r="A7" s="37"/>
      <c r="B7" s="37"/>
      <c r="C7" s="45"/>
      <c r="D7" s="11" t="s">
        <v>18</v>
      </c>
      <c r="E7" s="15">
        <v>328.52</v>
      </c>
      <c r="F7" s="15">
        <v>343.32</v>
      </c>
      <c r="G7" s="16">
        <v>340.79124999999999</v>
      </c>
      <c r="H7" s="17">
        <v>10</v>
      </c>
      <c r="I7" s="30">
        <f>G7/F7</f>
        <v>0.99263442269602697</v>
      </c>
      <c r="J7" s="31">
        <f>H7*I7</f>
        <v>9.9263442269602695</v>
      </c>
    </row>
    <row r="8" spans="1:10" s="1" customFormat="1" ht="17.25" customHeight="1">
      <c r="A8" s="37"/>
      <c r="B8" s="37"/>
      <c r="C8" s="37"/>
      <c r="D8" s="12" t="s">
        <v>19</v>
      </c>
      <c r="E8" s="15">
        <v>328.52</v>
      </c>
      <c r="F8" s="15">
        <v>343.32</v>
      </c>
      <c r="G8" s="16">
        <v>340.79124999999999</v>
      </c>
      <c r="H8" s="17">
        <v>10</v>
      </c>
      <c r="I8" s="30">
        <f>G8/F8</f>
        <v>0.99263442269602697</v>
      </c>
      <c r="J8" s="31">
        <f>H8*I8</f>
        <v>9.9263442269602695</v>
      </c>
    </row>
    <row r="9" spans="1:10" s="1" customFormat="1" ht="17.25" customHeight="1">
      <c r="A9" s="40"/>
      <c r="B9" s="40"/>
      <c r="C9" s="40"/>
      <c r="D9" s="12" t="s">
        <v>20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</row>
    <row r="10" spans="1:10" s="1" customFormat="1" ht="17.25" customHeight="1">
      <c r="A10" s="37"/>
      <c r="B10" s="37"/>
      <c r="C10" s="37"/>
      <c r="D10" s="12" t="s">
        <v>21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</row>
    <row r="11" spans="1:10" s="1" customFormat="1" ht="21" customHeight="1">
      <c r="A11" s="37" t="s">
        <v>22</v>
      </c>
      <c r="B11" s="50" t="s">
        <v>23</v>
      </c>
      <c r="C11" s="50"/>
      <c r="D11" s="50"/>
      <c r="E11" s="50"/>
      <c r="F11" s="50"/>
      <c r="G11" s="51" t="s">
        <v>24</v>
      </c>
      <c r="H11" s="51"/>
      <c r="I11" s="51"/>
      <c r="J11" s="51"/>
    </row>
    <row r="12" spans="1:10" s="1" customFormat="1" ht="368.4" customHeight="1">
      <c r="A12" s="60"/>
      <c r="B12" s="52" t="s">
        <v>25</v>
      </c>
      <c r="C12" s="52"/>
      <c r="D12" s="52"/>
      <c r="E12" s="52"/>
      <c r="F12" s="64" t="s">
        <v>26</v>
      </c>
      <c r="G12" s="64"/>
      <c r="H12" s="64"/>
      <c r="I12" s="64"/>
      <c r="J12" s="64"/>
    </row>
    <row r="13" spans="1:10" s="2" customFormat="1" ht="32.25" customHeight="1">
      <c r="A13" s="37" t="s">
        <v>27</v>
      </c>
      <c r="B13" s="10" t="s">
        <v>28</v>
      </c>
      <c r="C13" s="21" t="s">
        <v>29</v>
      </c>
      <c r="D13" s="9" t="s">
        <v>30</v>
      </c>
      <c r="E13" s="9" t="s">
        <v>31</v>
      </c>
      <c r="F13" s="37" t="s">
        <v>32</v>
      </c>
      <c r="G13" s="37"/>
      <c r="H13" s="22" t="s">
        <v>15</v>
      </c>
      <c r="I13" s="22" t="s">
        <v>17</v>
      </c>
      <c r="J13" s="9" t="s">
        <v>33</v>
      </c>
    </row>
    <row r="14" spans="1:10" s="3" customFormat="1" ht="43.2">
      <c r="A14" s="38"/>
      <c r="B14" s="38" t="s">
        <v>34</v>
      </c>
      <c r="C14" s="56" t="s">
        <v>35</v>
      </c>
      <c r="D14" s="20" t="s">
        <v>36</v>
      </c>
      <c r="E14" s="10" t="s">
        <v>37</v>
      </c>
      <c r="F14" s="38">
        <v>0</v>
      </c>
      <c r="G14" s="38"/>
      <c r="H14" s="22">
        <v>1</v>
      </c>
      <c r="I14" s="22">
        <v>0</v>
      </c>
      <c r="J14" s="20" t="s">
        <v>38</v>
      </c>
    </row>
    <row r="15" spans="1:10" s="3" customFormat="1">
      <c r="A15" s="38"/>
      <c r="B15" s="38"/>
      <c r="C15" s="56"/>
      <c r="D15" s="20" t="s">
        <v>39</v>
      </c>
      <c r="E15" s="10" t="s">
        <v>40</v>
      </c>
      <c r="F15" s="38" t="s">
        <v>40</v>
      </c>
      <c r="G15" s="38"/>
      <c r="H15" s="22">
        <v>3</v>
      </c>
      <c r="I15" s="22">
        <v>3</v>
      </c>
      <c r="J15" s="20"/>
    </row>
    <row r="16" spans="1:10" s="3" customFormat="1">
      <c r="A16" s="38"/>
      <c r="B16" s="38"/>
      <c r="C16" s="56"/>
      <c r="D16" s="20" t="s">
        <v>41</v>
      </c>
      <c r="E16" s="10" t="s">
        <v>42</v>
      </c>
      <c r="F16" s="38" t="s">
        <v>42</v>
      </c>
      <c r="G16" s="38"/>
      <c r="H16" s="22">
        <v>2</v>
      </c>
      <c r="I16" s="22">
        <v>2</v>
      </c>
      <c r="J16" s="20"/>
    </row>
    <row r="17" spans="1:10" s="3" customFormat="1">
      <c r="A17" s="38"/>
      <c r="B17" s="38"/>
      <c r="C17" s="56"/>
      <c r="D17" s="20" t="s">
        <v>43</v>
      </c>
      <c r="E17" s="23" t="s">
        <v>44</v>
      </c>
      <c r="F17" s="38" t="s">
        <v>44</v>
      </c>
      <c r="G17" s="38"/>
      <c r="H17" s="22">
        <v>1</v>
      </c>
      <c r="I17" s="22">
        <v>1</v>
      </c>
      <c r="J17" s="20"/>
    </row>
    <row r="18" spans="1:10" s="3" customFormat="1">
      <c r="A18" s="38"/>
      <c r="B18" s="38"/>
      <c r="C18" s="56"/>
      <c r="D18" s="24" t="s">
        <v>45</v>
      </c>
      <c r="E18" s="10" t="s">
        <v>42</v>
      </c>
      <c r="F18" s="38" t="s">
        <v>42</v>
      </c>
      <c r="G18" s="38"/>
      <c r="H18" s="22">
        <v>2</v>
      </c>
      <c r="I18" s="22">
        <v>2</v>
      </c>
      <c r="J18" s="20"/>
    </row>
    <row r="19" spans="1:10" s="3" customFormat="1">
      <c r="A19" s="38"/>
      <c r="B19" s="38"/>
      <c r="C19" s="56"/>
      <c r="D19" s="20" t="s">
        <v>46</v>
      </c>
      <c r="E19" s="10" t="s">
        <v>44</v>
      </c>
      <c r="F19" s="38" t="s">
        <v>44</v>
      </c>
      <c r="G19" s="38"/>
      <c r="H19" s="22">
        <v>1</v>
      </c>
      <c r="I19" s="22">
        <v>1</v>
      </c>
      <c r="J19" s="20"/>
    </row>
    <row r="20" spans="1:10" s="3" customFormat="1">
      <c r="A20" s="38"/>
      <c r="B20" s="38"/>
      <c r="C20" s="56"/>
      <c r="D20" s="20" t="s">
        <v>47</v>
      </c>
      <c r="E20" s="10" t="s">
        <v>44</v>
      </c>
      <c r="F20" s="38" t="s">
        <v>44</v>
      </c>
      <c r="G20" s="38"/>
      <c r="H20" s="22">
        <v>1</v>
      </c>
      <c r="I20" s="22">
        <v>1</v>
      </c>
      <c r="J20" s="20"/>
    </row>
    <row r="21" spans="1:10" s="3" customFormat="1">
      <c r="A21" s="38"/>
      <c r="B21" s="38"/>
      <c r="C21" s="56"/>
      <c r="D21" s="20" t="s">
        <v>48</v>
      </c>
      <c r="E21" s="10" t="s">
        <v>49</v>
      </c>
      <c r="F21" s="54" t="s">
        <v>49</v>
      </c>
      <c r="G21" s="55"/>
      <c r="H21" s="22">
        <v>1</v>
      </c>
      <c r="I21" s="22">
        <v>1</v>
      </c>
      <c r="J21" s="20"/>
    </row>
    <row r="22" spans="1:10" s="3" customFormat="1">
      <c r="A22" s="38"/>
      <c r="B22" s="38"/>
      <c r="C22" s="56"/>
      <c r="D22" s="20" t="s">
        <v>50</v>
      </c>
      <c r="E22" s="10" t="s">
        <v>44</v>
      </c>
      <c r="F22" s="54" t="s">
        <v>44</v>
      </c>
      <c r="G22" s="55"/>
      <c r="H22" s="22">
        <v>1</v>
      </c>
      <c r="I22" s="22">
        <v>1</v>
      </c>
      <c r="J22" s="20"/>
    </row>
    <row r="23" spans="1:10" s="3" customFormat="1" ht="28.8">
      <c r="A23" s="38"/>
      <c r="B23" s="38"/>
      <c r="C23" s="56"/>
      <c r="D23" s="20" t="s">
        <v>51</v>
      </c>
      <c r="E23" s="10" t="s">
        <v>52</v>
      </c>
      <c r="F23" s="38" t="s">
        <v>52</v>
      </c>
      <c r="G23" s="38"/>
      <c r="H23" s="22">
        <v>1</v>
      </c>
      <c r="I23" s="22">
        <v>1</v>
      </c>
      <c r="J23" s="20"/>
    </row>
    <row r="24" spans="1:10" s="4" customFormat="1" ht="28.8">
      <c r="A24" s="38"/>
      <c r="B24" s="38"/>
      <c r="C24" s="56"/>
      <c r="D24" s="20" t="s">
        <v>53</v>
      </c>
      <c r="E24" s="10" t="s">
        <v>54</v>
      </c>
      <c r="F24" s="38" t="s">
        <v>54</v>
      </c>
      <c r="G24" s="38"/>
      <c r="H24" s="22">
        <v>2</v>
      </c>
      <c r="I24" s="22">
        <v>2</v>
      </c>
      <c r="J24" s="20"/>
    </row>
    <row r="25" spans="1:10" s="4" customFormat="1">
      <c r="A25" s="38"/>
      <c r="B25" s="38"/>
      <c r="C25" s="56"/>
      <c r="D25" s="20" t="s">
        <v>55</v>
      </c>
      <c r="E25" s="10" t="s">
        <v>56</v>
      </c>
      <c r="F25" s="38" t="s">
        <v>56</v>
      </c>
      <c r="G25" s="38"/>
      <c r="H25" s="22">
        <v>1</v>
      </c>
      <c r="I25" s="22">
        <v>1</v>
      </c>
      <c r="J25" s="20"/>
    </row>
    <row r="26" spans="1:10" s="4" customFormat="1">
      <c r="A26" s="38"/>
      <c r="B26" s="38"/>
      <c r="C26" s="56"/>
      <c r="D26" s="20" t="s">
        <v>57</v>
      </c>
      <c r="E26" s="10" t="s">
        <v>58</v>
      </c>
      <c r="F26" s="38" t="s">
        <v>58</v>
      </c>
      <c r="G26" s="38"/>
      <c r="H26" s="22">
        <v>2</v>
      </c>
      <c r="I26" s="22">
        <v>2</v>
      </c>
      <c r="J26" s="20"/>
    </row>
    <row r="27" spans="1:10" s="4" customFormat="1">
      <c r="A27" s="38"/>
      <c r="B27" s="38"/>
      <c r="C27" s="56"/>
      <c r="D27" s="20" t="s">
        <v>59</v>
      </c>
      <c r="E27" s="10" t="s">
        <v>60</v>
      </c>
      <c r="F27" s="56" t="s">
        <v>60</v>
      </c>
      <c r="G27" s="56"/>
      <c r="H27" s="22">
        <v>3</v>
      </c>
      <c r="I27" s="22">
        <v>3</v>
      </c>
      <c r="J27" s="20"/>
    </row>
    <row r="28" spans="1:10" s="4" customFormat="1" ht="28.8">
      <c r="A28" s="38"/>
      <c r="B28" s="38"/>
      <c r="C28" s="56"/>
      <c r="D28" s="25" t="s">
        <v>61</v>
      </c>
      <c r="E28" s="23" t="s">
        <v>62</v>
      </c>
      <c r="F28" s="57" t="s">
        <v>63</v>
      </c>
      <c r="G28" s="57"/>
      <c r="H28" s="22">
        <v>1</v>
      </c>
      <c r="I28" s="32">
        <v>1</v>
      </c>
      <c r="J28" s="24"/>
    </row>
    <row r="29" spans="1:10" s="4" customFormat="1">
      <c r="A29" s="38"/>
      <c r="B29" s="38"/>
      <c r="C29" s="56"/>
      <c r="D29" s="20" t="s">
        <v>64</v>
      </c>
      <c r="E29" s="10" t="s">
        <v>52</v>
      </c>
      <c r="F29" s="38" t="s">
        <v>52</v>
      </c>
      <c r="G29" s="38"/>
      <c r="H29" s="22">
        <v>1</v>
      </c>
      <c r="I29" s="22">
        <v>1</v>
      </c>
      <c r="J29" s="20"/>
    </row>
    <row r="30" spans="1:10" s="4" customFormat="1" ht="43.2">
      <c r="A30" s="38"/>
      <c r="B30" s="38"/>
      <c r="C30" s="56"/>
      <c r="D30" s="20" t="s">
        <v>65</v>
      </c>
      <c r="E30" s="10" t="s">
        <v>66</v>
      </c>
      <c r="F30" s="38" t="s">
        <v>67</v>
      </c>
      <c r="G30" s="38"/>
      <c r="H30" s="22">
        <v>1</v>
      </c>
      <c r="I30" s="22">
        <v>0.5</v>
      </c>
      <c r="J30" s="33" t="s">
        <v>68</v>
      </c>
    </row>
    <row r="31" spans="1:10" s="4" customFormat="1">
      <c r="A31" s="38"/>
      <c r="B31" s="38"/>
      <c r="C31" s="56"/>
      <c r="D31" s="24" t="s">
        <v>69</v>
      </c>
      <c r="E31" s="23" t="s">
        <v>70</v>
      </c>
      <c r="F31" s="57" t="s">
        <v>70</v>
      </c>
      <c r="G31" s="57"/>
      <c r="H31" s="22">
        <v>1</v>
      </c>
      <c r="I31" s="22">
        <v>1</v>
      </c>
      <c r="J31" s="24"/>
    </row>
    <row r="32" spans="1:10" s="4" customFormat="1">
      <c r="A32" s="38"/>
      <c r="B32" s="38"/>
      <c r="C32" s="56"/>
      <c r="D32" s="20" t="s">
        <v>71</v>
      </c>
      <c r="E32" s="10" t="s">
        <v>72</v>
      </c>
      <c r="F32" s="38" t="s">
        <v>72</v>
      </c>
      <c r="G32" s="38"/>
      <c r="H32" s="22">
        <v>2</v>
      </c>
      <c r="I32" s="22">
        <v>2</v>
      </c>
      <c r="J32" s="20"/>
    </row>
    <row r="33" spans="1:10" s="4" customFormat="1">
      <c r="A33" s="38"/>
      <c r="B33" s="38"/>
      <c r="C33" s="56"/>
      <c r="D33" s="20" t="s">
        <v>73</v>
      </c>
      <c r="E33" s="10">
        <v>15</v>
      </c>
      <c r="F33" s="38">
        <v>15</v>
      </c>
      <c r="G33" s="38"/>
      <c r="H33" s="22">
        <v>2</v>
      </c>
      <c r="I33" s="22">
        <v>2</v>
      </c>
      <c r="J33" s="20"/>
    </row>
    <row r="34" spans="1:10" s="5" customFormat="1" ht="91.05" customHeight="1">
      <c r="A34" s="38"/>
      <c r="B34" s="38"/>
      <c r="C34" s="61" t="s">
        <v>74</v>
      </c>
      <c r="D34" s="20" t="s">
        <v>75</v>
      </c>
      <c r="E34" s="10" t="s">
        <v>76</v>
      </c>
      <c r="F34" s="53" t="s">
        <v>77</v>
      </c>
      <c r="G34" s="53"/>
      <c r="H34" s="22">
        <v>2</v>
      </c>
      <c r="I34" s="22">
        <v>2</v>
      </c>
      <c r="J34" s="20"/>
    </row>
    <row r="35" spans="1:10" s="5" customFormat="1" ht="55.05" customHeight="1">
      <c r="A35" s="38"/>
      <c r="B35" s="38"/>
      <c r="C35" s="62"/>
      <c r="D35" s="20" t="s">
        <v>78</v>
      </c>
      <c r="E35" s="20" t="s">
        <v>79</v>
      </c>
      <c r="F35" s="53" t="s">
        <v>80</v>
      </c>
      <c r="G35" s="53"/>
      <c r="H35" s="22">
        <v>2</v>
      </c>
      <c r="I35" s="22">
        <v>2</v>
      </c>
      <c r="J35" s="20"/>
    </row>
    <row r="36" spans="1:10" s="5" customFormat="1" ht="115.2">
      <c r="A36" s="38"/>
      <c r="B36" s="38"/>
      <c r="C36" s="62"/>
      <c r="D36" s="20" t="s">
        <v>81</v>
      </c>
      <c r="E36" s="20" t="s">
        <v>82</v>
      </c>
      <c r="F36" s="53" t="s">
        <v>83</v>
      </c>
      <c r="G36" s="53"/>
      <c r="H36" s="22">
        <v>2</v>
      </c>
      <c r="I36" s="22">
        <v>1</v>
      </c>
      <c r="J36" s="20" t="s">
        <v>84</v>
      </c>
    </row>
    <row r="37" spans="1:10" s="5" customFormat="1" ht="37.950000000000003" customHeight="1">
      <c r="A37" s="38"/>
      <c r="B37" s="38"/>
      <c r="C37" s="62"/>
      <c r="D37" s="20" t="s">
        <v>85</v>
      </c>
      <c r="E37" s="20" t="s">
        <v>86</v>
      </c>
      <c r="F37" s="53" t="s">
        <v>87</v>
      </c>
      <c r="G37" s="53"/>
      <c r="H37" s="22">
        <v>2</v>
      </c>
      <c r="I37" s="22">
        <v>1</v>
      </c>
      <c r="J37" s="20"/>
    </row>
    <row r="38" spans="1:10" s="5" customFormat="1" ht="67.05" customHeight="1">
      <c r="A38" s="38"/>
      <c r="B38" s="38"/>
      <c r="C38" s="63"/>
      <c r="D38" s="20" t="s">
        <v>88</v>
      </c>
      <c r="E38" s="20" t="s">
        <v>89</v>
      </c>
      <c r="F38" s="53" t="s">
        <v>90</v>
      </c>
      <c r="G38" s="53"/>
      <c r="H38" s="22">
        <v>2</v>
      </c>
      <c r="I38" s="22">
        <v>1</v>
      </c>
      <c r="J38" s="20"/>
    </row>
    <row r="39" spans="1:10" s="5" customFormat="1" ht="34.049999999999997" customHeight="1">
      <c r="A39" s="38"/>
      <c r="B39" s="38"/>
      <c r="C39" s="21" t="s">
        <v>91</v>
      </c>
      <c r="D39" s="19" t="s">
        <v>92</v>
      </c>
      <c r="E39" s="19" t="s">
        <v>93</v>
      </c>
      <c r="F39" s="38" t="s">
        <v>94</v>
      </c>
      <c r="G39" s="38"/>
      <c r="H39" s="26">
        <v>5</v>
      </c>
      <c r="I39" s="26">
        <v>5</v>
      </c>
      <c r="J39" s="20"/>
    </row>
    <row r="40" spans="1:10" s="5" customFormat="1" ht="34.049999999999997" customHeight="1">
      <c r="A40" s="38"/>
      <c r="B40" s="38"/>
      <c r="C40" s="21" t="s">
        <v>95</v>
      </c>
      <c r="D40" s="19" t="s">
        <v>96</v>
      </c>
      <c r="E40" s="19" t="s">
        <v>97</v>
      </c>
      <c r="F40" s="38" t="s">
        <v>98</v>
      </c>
      <c r="G40" s="38"/>
      <c r="H40" s="26">
        <v>5</v>
      </c>
      <c r="I40" s="26">
        <v>5</v>
      </c>
      <c r="J40" s="20"/>
    </row>
    <row r="41" spans="1:10" s="5" customFormat="1" ht="103.05" customHeight="1">
      <c r="A41" s="38"/>
      <c r="B41" s="38" t="s">
        <v>99</v>
      </c>
      <c r="C41" s="61" t="s">
        <v>100</v>
      </c>
      <c r="D41" s="19" t="s">
        <v>101</v>
      </c>
      <c r="E41" s="19" t="s">
        <v>102</v>
      </c>
      <c r="F41" s="53" t="s">
        <v>103</v>
      </c>
      <c r="G41" s="53"/>
      <c r="H41" s="26">
        <v>10</v>
      </c>
      <c r="I41" s="26">
        <v>9</v>
      </c>
      <c r="J41" s="20" t="s">
        <v>104</v>
      </c>
    </row>
    <row r="42" spans="1:10" s="5" customFormat="1" ht="63" customHeight="1">
      <c r="A42" s="38"/>
      <c r="B42" s="38"/>
      <c r="C42" s="62"/>
      <c r="D42" s="19" t="s">
        <v>105</v>
      </c>
      <c r="E42" s="19" t="s">
        <v>106</v>
      </c>
      <c r="F42" s="53" t="s">
        <v>107</v>
      </c>
      <c r="G42" s="53"/>
      <c r="H42" s="26">
        <v>10</v>
      </c>
      <c r="I42" s="26">
        <v>9</v>
      </c>
      <c r="J42" s="20" t="s">
        <v>108</v>
      </c>
    </row>
    <row r="43" spans="1:10" s="5" customFormat="1" ht="54" customHeight="1">
      <c r="A43" s="38"/>
      <c r="B43" s="38"/>
      <c r="C43" s="63"/>
      <c r="D43" s="19" t="s">
        <v>109</v>
      </c>
      <c r="E43" s="19" t="s">
        <v>110</v>
      </c>
      <c r="F43" s="53" t="s">
        <v>111</v>
      </c>
      <c r="G43" s="53"/>
      <c r="H43" s="26">
        <v>10</v>
      </c>
      <c r="I43" s="26">
        <v>9</v>
      </c>
      <c r="J43" s="20" t="s">
        <v>108</v>
      </c>
    </row>
    <row r="44" spans="1:10" s="5" customFormat="1" ht="75" customHeight="1">
      <c r="A44" s="38"/>
      <c r="B44" s="10" t="s">
        <v>112</v>
      </c>
      <c r="C44" s="10" t="s">
        <v>113</v>
      </c>
      <c r="D44" s="19" t="s">
        <v>114</v>
      </c>
      <c r="E44" s="21" t="s">
        <v>115</v>
      </c>
      <c r="F44" s="53" t="s">
        <v>116</v>
      </c>
      <c r="G44" s="53"/>
      <c r="H44" s="22">
        <v>10</v>
      </c>
      <c r="I44" s="22">
        <v>7.5</v>
      </c>
      <c r="J44" s="20" t="s">
        <v>117</v>
      </c>
    </row>
    <row r="45" spans="1:10" ht="28.8" customHeight="1">
      <c r="A45" s="58" t="s">
        <v>118</v>
      </c>
      <c r="B45" s="58"/>
      <c r="C45" s="58"/>
      <c r="D45" s="58"/>
      <c r="E45" s="58"/>
      <c r="F45" s="58"/>
      <c r="G45" s="58"/>
      <c r="H45" s="27">
        <f>H7+SUM(H14:H44)</f>
        <v>100</v>
      </c>
      <c r="I45" s="27">
        <f>J7+SUM(I14:I44)</f>
        <v>89.926344226960296</v>
      </c>
      <c r="J45" s="34" t="s">
        <v>119</v>
      </c>
    </row>
    <row r="46" spans="1:10" ht="172.05" customHeight="1">
      <c r="A46" s="59" t="s">
        <v>120</v>
      </c>
      <c r="B46" s="40"/>
      <c r="C46" s="40"/>
      <c r="D46" s="40"/>
      <c r="E46" s="37"/>
      <c r="F46" s="37"/>
      <c r="G46" s="40"/>
      <c r="H46" s="40"/>
      <c r="I46" s="37"/>
      <c r="J46" s="40"/>
    </row>
    <row r="47" spans="1:10">
      <c r="D47" s="28"/>
      <c r="E47" s="1"/>
      <c r="F47" s="1"/>
      <c r="G47" s="28"/>
      <c r="H47" s="28"/>
      <c r="I47" s="1"/>
      <c r="J47" s="28"/>
    </row>
  </sheetData>
  <mergeCells count="58">
    <mergeCell ref="A46:J46"/>
    <mergeCell ref="A11:A12"/>
    <mergeCell ref="A13:A44"/>
    <mergeCell ref="B14:B40"/>
    <mergeCell ref="B41:B43"/>
    <mergeCell ref="C14:C33"/>
    <mergeCell ref="C34:C38"/>
    <mergeCell ref="C41:C43"/>
    <mergeCell ref="F41:G41"/>
    <mergeCell ref="F42:G42"/>
    <mergeCell ref="F43:G43"/>
    <mergeCell ref="F44:G44"/>
    <mergeCell ref="A45:G45"/>
    <mergeCell ref="F36:G36"/>
    <mergeCell ref="F37:G37"/>
    <mergeCell ref="F38:G38"/>
    <mergeCell ref="F39:G39"/>
    <mergeCell ref="F40:G40"/>
    <mergeCell ref="F31:G31"/>
    <mergeCell ref="F32:G32"/>
    <mergeCell ref="F33:G33"/>
    <mergeCell ref="F34:G34"/>
    <mergeCell ref="F35:G35"/>
    <mergeCell ref="F26:G26"/>
    <mergeCell ref="F27:G27"/>
    <mergeCell ref="F28:G28"/>
    <mergeCell ref="F29:G29"/>
    <mergeCell ref="F30:G30"/>
    <mergeCell ref="F21:G21"/>
    <mergeCell ref="F22:G22"/>
    <mergeCell ref="F23:G23"/>
    <mergeCell ref="F24:G24"/>
    <mergeCell ref="F25:G25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F5:H5"/>
    <mergeCell ref="I5:J5"/>
    <mergeCell ref="B11:F11"/>
    <mergeCell ref="G11:J11"/>
    <mergeCell ref="A6:C10"/>
    <mergeCell ref="A1:J1"/>
    <mergeCell ref="A2:J2"/>
    <mergeCell ref="A3:C3"/>
    <mergeCell ref="D3:J3"/>
    <mergeCell ref="A4:C4"/>
    <mergeCell ref="D4:E4"/>
    <mergeCell ref="F4:H4"/>
    <mergeCell ref="I4:J4"/>
  </mergeCells>
  <phoneticPr fontId="12" type="noConversion"/>
  <printOptions horizontalCentered="1"/>
  <pageMargins left="0.17" right="0.17" top="0.59027777777777801" bottom="0.59027777777777801" header="0.31458333333333299" footer="0.39305555555555599"/>
  <pageSetup paperSize="9" scale="64" orientation="portrait" r:id="rId1"/>
  <rowBreaks count="1" manualBreakCount="1">
    <brk id="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项目支出绩效自评表</vt:lpstr>
      <vt:lpstr>项目支出绩效自评表!Print_Titles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cp:lastPrinted>2023-05-24T03:38:56Z</cp:lastPrinted>
  <dcterms:created xsi:type="dcterms:W3CDTF">2019-04-10T10:20:00Z</dcterms:created>
  <dcterms:modified xsi:type="dcterms:W3CDTF">2023-05-24T03:39:00Z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2820F72C195941D7B077C2528A6C5480_13</vt:lpwstr>
  </property>
</Properties>
</file>