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/>
  <mc:AlternateContent xmlns:mc="http://schemas.openxmlformats.org/markup-compatibility/2006">
    <mc:Choice Requires="x15">
      <x15ac:absPath xmlns:x15ac="http://schemas.microsoft.com/office/spreadsheetml/2010/11/ac" url="D:\市国资委评价\20 企业人才处-待审核\"/>
    </mc:Choice>
  </mc:AlternateContent>
  <xr:revisionPtr revIDLastSave="0" documentId="13_ncr:1_{D5D533B1-2496-4F51-81D5-4B92C041CA0E}" xr6:coauthVersionLast="47" xr6:coauthVersionMax="47" xr10:uidLastSave="{00000000-0000-0000-0000-000000000000}"/>
  <bookViews>
    <workbookView xWindow="1780" yWindow="1780" windowWidth="14400" windowHeight="7810" xr2:uid="{00000000-000D-0000-FFFF-FFFF00000000}"/>
  </bookViews>
  <sheets>
    <sheet name="单位自评（模板）" sheetId="2" r:id="rId1"/>
    <sheet name="Sheet1" sheetId="3" r:id="rId2"/>
  </sheets>
  <definedNames>
    <definedName name="_xlnm.Print_Area" localSheetId="0">'单位自评（模板）'!$A$1:$M$22</definedName>
    <definedName name="_xlnm.Print_Titles" localSheetId="0">'单位自评（模板）'!$16:$16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4" i="3" l="1"/>
  <c r="K10" i="3"/>
  <c r="K9" i="3"/>
  <c r="M9" i="3" s="1"/>
  <c r="K24" i="3" s="1"/>
  <c r="J22" i="2"/>
  <c r="K10" i="2"/>
  <c r="K9" i="2"/>
  <c r="M9" i="2" s="1"/>
  <c r="K22" i="2" l="1"/>
</calcChain>
</file>

<file path=xl/sharedStrings.xml><?xml version="1.0" encoding="utf-8"?>
<sst xmlns="http://schemas.openxmlformats.org/spreadsheetml/2006/main" count="148" uniqueCount="80">
  <si>
    <t>附件1</t>
  </si>
  <si>
    <t>项目支出绩效自评表</t>
  </si>
  <si>
    <t>( 2022年度)</t>
  </si>
  <si>
    <t>项目名称</t>
  </si>
  <si>
    <t>主管部门</t>
  </si>
  <si>
    <t>北京市人民政府国有资产监督管理委员会</t>
  </si>
  <si>
    <t>实施单位</t>
  </si>
  <si>
    <t>北京市人民政府国有资产监督管理委员会（本级）</t>
  </si>
  <si>
    <t>项目负责人</t>
  </si>
  <si>
    <t>冯学飞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</si>
  <si>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</si>
  <si>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</si>
  <si>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</si>
  <si>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</si>
  <si>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</si>
  <si>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</si>
  <si>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</si>
  <si>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</si>
  <si>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</si>
  <si>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</si>
  <si>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</si>
  <si>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</si>
  <si>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</si>
  <si>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</si>
  <si>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</si>
  <si>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</si>
  <si>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</si>
  <si>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</si>
  <si>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</si>
  <si>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</si>
  <si>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</si>
  <si>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</si>
  <si>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</si>
  <si>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</si>
  <si>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</si>
  <si>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邀请专家人次</t>
  </si>
  <si>
    <t>≥89人次</t>
  </si>
  <si>
    <t>质量指标</t>
  </si>
  <si>
    <t>高层次人才筛选符合选拔条件</t>
  </si>
  <si>
    <t>优良中低差</t>
  </si>
  <si>
    <t>符合选拔条件</t>
  </si>
  <si>
    <t>绩效
指标（续）</t>
  </si>
  <si>
    <t>产出指标（续）</t>
  </si>
  <si>
    <t>时效指标</t>
  </si>
  <si>
    <t>工作完成时间</t>
  </si>
  <si>
    <t>≤12月</t>
  </si>
  <si>
    <t>12月底前完成</t>
  </si>
  <si>
    <t>成本指标</t>
  </si>
  <si>
    <t>政工师答辩与评审</t>
  </si>
  <si>
    <t>3.04万元</t>
  </si>
  <si>
    <t>人才奖项与资助项目评审成本</t>
  </si>
  <si>
    <t>5.6万元</t>
  </si>
  <si>
    <t>党委联系专家工作慰问</t>
  </si>
  <si>
    <t>2.4万元</t>
  </si>
  <si>
    <t>效益指标</t>
  </si>
  <si>
    <t>社会效益指标</t>
  </si>
  <si>
    <t>高层次人才选拔效果显著</t>
  </si>
  <si>
    <t>总分</t>
  </si>
  <si>
    <r>
      <rPr>
        <b/>
        <sz val="11"/>
        <rFont val="宋体"/>
        <family val="3"/>
        <charset val="134"/>
        <scheme val="minor"/>
      </rPr>
      <t>填报注意事项：</t>
    </r>
    <r>
      <rPr>
        <sz val="11"/>
        <rFont val="宋体"/>
        <family val="3"/>
        <charset val="134"/>
        <scheme val="minor"/>
      </rPr>
      <t xml:space="preserve">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  </r>
  </si>
  <si>
    <t>高级政工师评审项目</t>
  </si>
  <si>
    <t>朱煜君</t>
  </si>
  <si>
    <t>严格按照《北京市思想政治工作人员专业职务评定办法》要求，做好高级政工师的评审工作。</t>
  </si>
  <si>
    <t>严格按照《北京市思想政治工作人员专业职务评定办法》要求，组织业绩审核、论文答辩、会议评审，从112人中评审通过64人，报送北京市职评办。</t>
  </si>
  <si>
    <t>——</t>
    <phoneticPr fontId="5" type="noConversion"/>
  </si>
  <si>
    <t>人才工作者培训班、科技领军人才研修班</t>
    <phoneticPr fontId="5" type="noConversion"/>
  </si>
  <si>
    <t>培训人次</t>
    <phoneticPr fontId="5" type="noConversion"/>
  </si>
  <si>
    <t>80人次</t>
    <phoneticPr fontId="5" type="noConversion"/>
  </si>
  <si>
    <t>讲师专业水平高</t>
    <phoneticPr fontId="5" type="noConversion"/>
  </si>
  <si>
    <t>项目完成时间</t>
    <phoneticPr fontId="5" type="noConversion"/>
  </si>
  <si>
    <t>项目总成本</t>
    <phoneticPr fontId="5" type="noConversion"/>
  </si>
  <si>
    <t>≤43.75万元</t>
    <phoneticPr fontId="5" type="noConversion"/>
  </si>
  <si>
    <t>培训对象思想理论水平和综合素质能力素质进一步提升</t>
    <phoneticPr fontId="5" type="noConversion"/>
  </si>
  <si>
    <t>17.5万元</t>
    <phoneticPr fontId="5" type="noConversion"/>
  </si>
  <si>
    <t>助力国企科技领军人才开拓视野，加强科技前沿知识学习和相关政策水平提升，助推国有企业打造原创技术“策源地”和现代产业链“链长”</t>
    <phoneticPr fontId="5" type="noConversion"/>
  </si>
  <si>
    <t>偏差原因：因疫情原因在2023年1月初完成
改进措施：后续加强项目风险应对</t>
    <phoneticPr fontId="5" type="noConversion"/>
  </si>
  <si>
    <t>较高</t>
    <phoneticPr fontId="5" type="noConversion"/>
  </si>
  <si>
    <t>通过开展人才工作者培训班、科技领军人才研修班，进一步提升科技领军人才、人才工作者思想认识，搭建工作交流平台，不断推进工作创新，激发企业人才活力，提升人才工作者综合能力和业务水平。</t>
    <phoneticPr fontId="5" type="noConversion"/>
  </si>
  <si>
    <t>开展为期3天的线上科技领军人才研究班，助力国企科技领军人才开拓视野，加强科技前沿知识学习和相关政策水平提升，助推国有企业打造原创技术“策源地”和现代产业链“链长”。人才工作者培训项目取消。</t>
    <phoneticPr fontId="5" type="noConversion"/>
  </si>
  <si>
    <t>150人</t>
    <phoneticPr fontId="5" type="noConversion"/>
  </si>
  <si>
    <t>偏差原因：项目预期目标基本达成，但项目实施后的效益情况有待进一步挖掘
改进措施：后续加强对项目效益的分析总结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</si>
</sst>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);[Red]\(0.00\)"/>
    <numFmt numFmtId="177" formatCode="0.000000"/>
  </numFmts>
  <fonts count="6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1"/>
      <name val="黑体"/>
      <family val="3"/>
      <charset val="134"/>
    </font>
    <font>
      <sz val="10"/>
      <name val="宋体"/>
      <family val="3"/>
      <charset val="134"/>
    </font>
    <font>
      <b/>
      <sz val="1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7" fontId="3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57" fontId="3" fillId="3" borderId="1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3" borderId="1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31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1"/>
  <sheetViews>
    <sheetView tabSelected="1" view="pageBreakPreview" zoomScale="70" zoomScaleNormal="100" zoomScaleSheetLayoutView="70" workbookViewId="0">
      <selection activeCell="I8" sqref="I8:J8"/>
    </sheetView>
  </sheetViews>
  <sheetFormatPr defaultColWidth="9" defaultRowHeight="14" x14ac:dyDescent="0.25"/>
  <cols>
    <col min="1" max="1" width="7.6328125" style="1" customWidth="1"/>
    <col min="2" max="2" width="9.6328125" style="1" customWidth="1"/>
    <col min="3" max="3" width="8" style="1" customWidth="1"/>
    <col min="4" max="4" width="14.90625" style="2" customWidth="1"/>
    <col min="5" max="5" width="3.81640625" style="1" customWidth="1"/>
    <col min="6" max="6" width="11.26953125" style="1" customWidth="1"/>
    <col min="7" max="7" width="9.81640625" style="1" customWidth="1"/>
    <col min="8" max="8" width="12.1796875" style="1" customWidth="1"/>
    <col min="9" max="9" width="7.54296875" style="1" customWidth="1"/>
    <col min="10" max="10" width="6.7265625" style="1" customWidth="1"/>
    <col min="11" max="11" width="6.453125" style="1" customWidth="1"/>
    <col min="12" max="12" width="9" style="1"/>
    <col min="13" max="13" width="19" style="1" customWidth="1"/>
    <col min="14" max="16384" width="9" style="1"/>
  </cols>
  <sheetData>
    <row r="1" spans="1:13" x14ac:dyDescent="0.25">
      <c r="A1" s="3" t="s">
        <v>0</v>
      </c>
    </row>
    <row r="2" spans="1:13" x14ac:dyDescent="0.25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1:13" ht="14.15" customHeight="1" x14ac:dyDescent="0.25">
      <c r="A3" s="16" t="s">
        <v>2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13" x14ac:dyDescent="0.25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3" ht="20.149999999999999" customHeight="1" x14ac:dyDescent="0.25">
      <c r="A5" s="18" t="s">
        <v>3</v>
      </c>
      <c r="B5" s="18"/>
      <c r="C5" s="18" t="s">
        <v>64</v>
      </c>
      <c r="D5" s="18"/>
      <c r="E5" s="18"/>
      <c r="F5" s="18"/>
      <c r="G5" s="18"/>
      <c r="H5" s="18"/>
      <c r="I5" s="18"/>
      <c r="J5" s="18"/>
      <c r="K5" s="18"/>
      <c r="L5" s="18"/>
      <c r="M5" s="18"/>
    </row>
    <row r="6" spans="1:13" ht="20.149999999999999" customHeight="1" x14ac:dyDescent="0.25">
      <c r="A6" s="18" t="s">
        <v>4</v>
      </c>
      <c r="B6" s="18"/>
      <c r="C6" s="18" t="s">
        <v>5</v>
      </c>
      <c r="D6" s="18"/>
      <c r="E6" s="18"/>
      <c r="F6" s="18"/>
      <c r="G6" s="18"/>
      <c r="H6" s="4" t="s">
        <v>6</v>
      </c>
      <c r="I6" s="18" t="s">
        <v>7</v>
      </c>
      <c r="J6" s="18"/>
      <c r="K6" s="18"/>
      <c r="L6" s="18"/>
      <c r="M6" s="18"/>
    </row>
    <row r="7" spans="1:13" ht="20.149999999999999" customHeight="1" x14ac:dyDescent="0.25">
      <c r="A7" s="18" t="s">
        <v>8</v>
      </c>
      <c r="B7" s="18"/>
      <c r="C7" s="18" t="s">
        <v>9</v>
      </c>
      <c r="D7" s="18"/>
      <c r="E7" s="18"/>
      <c r="F7" s="18"/>
      <c r="G7" s="18"/>
      <c r="H7" s="6" t="s">
        <v>10</v>
      </c>
      <c r="I7" s="18">
        <v>83970390</v>
      </c>
      <c r="J7" s="18"/>
      <c r="K7" s="18"/>
      <c r="L7" s="18"/>
      <c r="M7" s="18"/>
    </row>
    <row r="8" spans="1:13" ht="20.149999999999999" customHeight="1" x14ac:dyDescent="0.25">
      <c r="A8" s="18" t="s">
        <v>11</v>
      </c>
      <c r="B8" s="18"/>
      <c r="C8" s="18"/>
      <c r="D8" s="18"/>
      <c r="E8" s="18" t="s">
        <v>12</v>
      </c>
      <c r="F8" s="18"/>
      <c r="G8" s="4" t="s">
        <v>13</v>
      </c>
      <c r="H8" s="6" t="s">
        <v>14</v>
      </c>
      <c r="I8" s="18" t="s">
        <v>15</v>
      </c>
      <c r="J8" s="18"/>
      <c r="K8" s="18" t="s">
        <v>16</v>
      </c>
      <c r="L8" s="18"/>
      <c r="M8" s="4" t="s">
        <v>17</v>
      </c>
    </row>
    <row r="9" spans="1:13" ht="20.149999999999999" customHeight="1" x14ac:dyDescent="0.25">
      <c r="A9" s="18"/>
      <c r="B9" s="18"/>
      <c r="C9" s="19" t="s">
        <v>18</v>
      </c>
      <c r="D9" s="18"/>
      <c r="E9" s="20">
        <v>43.75</v>
      </c>
      <c r="F9" s="20"/>
      <c r="G9" s="15">
        <v>17.75</v>
      </c>
      <c r="H9" s="15">
        <v>17.5</v>
      </c>
      <c r="I9" s="18">
        <v>10</v>
      </c>
      <c r="J9" s="18"/>
      <c r="K9" s="21">
        <f>H9/G9</f>
        <v>0.9859154929577465</v>
      </c>
      <c r="L9" s="21"/>
      <c r="M9" s="10">
        <f>K9*I9</f>
        <v>9.8591549295774641</v>
      </c>
    </row>
    <row r="10" spans="1:13" ht="20.149999999999999" customHeight="1" x14ac:dyDescent="0.25">
      <c r="A10" s="18"/>
      <c r="B10" s="18"/>
      <c r="C10" s="19" t="s">
        <v>19</v>
      </c>
      <c r="D10" s="18"/>
      <c r="E10" s="20">
        <v>43.75</v>
      </c>
      <c r="F10" s="20"/>
      <c r="G10" s="15">
        <v>17.75</v>
      </c>
      <c r="H10" s="15">
        <v>17.5</v>
      </c>
      <c r="I10" s="18" t="s">
        <v>20</v>
      </c>
      <c r="J10" s="18"/>
      <c r="K10" s="21">
        <f>H10/G10</f>
        <v>0.9859154929577465</v>
      </c>
      <c r="L10" s="21"/>
      <c r="M10" s="11" t="s">
        <v>20</v>
      </c>
    </row>
    <row r="11" spans="1:13" ht="20.149999999999999" customHeight="1" x14ac:dyDescent="0.25">
      <c r="A11" s="18"/>
      <c r="B11" s="18"/>
      <c r="C11" s="18" t="s">
        <v>21</v>
      </c>
      <c r="D11" s="18"/>
      <c r="E11" s="20">
        <v>0</v>
      </c>
      <c r="F11" s="20"/>
      <c r="G11" s="7">
        <v>0</v>
      </c>
      <c r="H11" s="7">
        <v>0</v>
      </c>
      <c r="I11" s="18" t="s">
        <v>20</v>
      </c>
      <c r="J11" s="18"/>
      <c r="K11" s="18" t="s">
        <v>20</v>
      </c>
      <c r="L11" s="18"/>
      <c r="M11" s="11" t="s">
        <v>20</v>
      </c>
    </row>
    <row r="12" spans="1:13" ht="20.149999999999999" customHeight="1" x14ac:dyDescent="0.25">
      <c r="A12" s="18"/>
      <c r="B12" s="18"/>
      <c r="C12" s="18" t="s">
        <v>22</v>
      </c>
      <c r="D12" s="18"/>
      <c r="E12" s="20">
        <v>0</v>
      </c>
      <c r="F12" s="20"/>
      <c r="G12" s="7">
        <v>0</v>
      </c>
      <c r="H12" s="7">
        <v>0</v>
      </c>
      <c r="I12" s="18" t="s">
        <v>20</v>
      </c>
      <c r="J12" s="18"/>
      <c r="K12" s="18" t="s">
        <v>20</v>
      </c>
      <c r="L12" s="18"/>
      <c r="M12" s="4" t="s">
        <v>20</v>
      </c>
    </row>
    <row r="13" spans="1:13" ht="20.149999999999999" customHeight="1" x14ac:dyDescent="0.25">
      <c r="A13" s="18" t="s">
        <v>23</v>
      </c>
      <c r="B13" s="18" t="s">
        <v>24</v>
      </c>
      <c r="C13" s="18"/>
      <c r="D13" s="18"/>
      <c r="E13" s="18"/>
      <c r="F13" s="18"/>
      <c r="G13" s="18" t="s">
        <v>25</v>
      </c>
      <c r="H13" s="18"/>
      <c r="I13" s="18"/>
      <c r="J13" s="18"/>
      <c r="K13" s="18"/>
      <c r="L13" s="18"/>
      <c r="M13" s="18"/>
    </row>
    <row r="14" spans="1:13" ht="20.149999999999999" customHeight="1" x14ac:dyDescent="0.25">
      <c r="A14" s="18"/>
      <c r="B14" s="27" t="s">
        <v>76</v>
      </c>
      <c r="C14" s="27"/>
      <c r="D14" s="22"/>
      <c r="E14" s="27"/>
      <c r="F14" s="27"/>
      <c r="G14" s="27" t="s">
        <v>77</v>
      </c>
      <c r="H14" s="27"/>
      <c r="I14" s="27"/>
      <c r="J14" s="27"/>
      <c r="K14" s="27"/>
      <c r="L14" s="27"/>
      <c r="M14" s="27"/>
    </row>
    <row r="15" spans="1:13" ht="52.5" customHeight="1" x14ac:dyDescent="0.25">
      <c r="A15" s="18"/>
      <c r="B15" s="27"/>
      <c r="C15" s="27"/>
      <c r="D15" s="22"/>
      <c r="E15" s="27"/>
      <c r="F15" s="27"/>
      <c r="G15" s="27"/>
      <c r="H15" s="27"/>
      <c r="I15" s="27"/>
      <c r="J15" s="27"/>
      <c r="K15" s="27"/>
      <c r="L15" s="27"/>
      <c r="M15" s="27"/>
    </row>
    <row r="16" spans="1:13" ht="20.149999999999999" customHeight="1" x14ac:dyDescent="0.25">
      <c r="A16" s="5"/>
      <c r="B16" s="12" t="s">
        <v>26</v>
      </c>
      <c r="C16" s="12" t="s">
        <v>27</v>
      </c>
      <c r="D16" s="22" t="s">
        <v>28</v>
      </c>
      <c r="E16" s="22"/>
      <c r="F16" s="22" t="s">
        <v>29</v>
      </c>
      <c r="G16" s="22"/>
      <c r="H16" s="22" t="s">
        <v>30</v>
      </c>
      <c r="I16" s="22"/>
      <c r="J16" s="12" t="s">
        <v>15</v>
      </c>
      <c r="K16" s="12" t="s">
        <v>17</v>
      </c>
      <c r="L16" s="22" t="s">
        <v>31</v>
      </c>
      <c r="M16" s="22"/>
    </row>
    <row r="17" spans="1:17" ht="36.5" customHeight="1" x14ac:dyDescent="0.25">
      <c r="A17" s="38" t="s">
        <v>32</v>
      </c>
      <c r="B17" s="35" t="s">
        <v>33</v>
      </c>
      <c r="C17" s="13" t="s">
        <v>34</v>
      </c>
      <c r="D17" s="22" t="s">
        <v>65</v>
      </c>
      <c r="E17" s="22"/>
      <c r="F17" s="22" t="s">
        <v>66</v>
      </c>
      <c r="G17" s="22"/>
      <c r="H17" s="22" t="s">
        <v>78</v>
      </c>
      <c r="I17" s="22"/>
      <c r="J17" s="13">
        <v>10</v>
      </c>
      <c r="K17" s="13">
        <v>10</v>
      </c>
      <c r="L17" s="22" t="s">
        <v>63</v>
      </c>
      <c r="M17" s="22"/>
    </row>
    <row r="18" spans="1:17" ht="34.5" customHeight="1" x14ac:dyDescent="0.25">
      <c r="A18" s="39"/>
      <c r="B18" s="36"/>
      <c r="C18" s="13" t="s">
        <v>37</v>
      </c>
      <c r="D18" s="22" t="s">
        <v>67</v>
      </c>
      <c r="E18" s="22"/>
      <c r="F18" s="22" t="s">
        <v>39</v>
      </c>
      <c r="G18" s="22"/>
      <c r="H18" s="22" t="s">
        <v>75</v>
      </c>
      <c r="I18" s="22"/>
      <c r="J18" s="13">
        <v>10</v>
      </c>
      <c r="K18" s="13">
        <v>10</v>
      </c>
      <c r="L18" s="22" t="s">
        <v>63</v>
      </c>
      <c r="M18" s="22"/>
    </row>
    <row r="19" spans="1:17" ht="48" customHeight="1" x14ac:dyDescent="0.25">
      <c r="A19" s="39"/>
      <c r="B19" s="36"/>
      <c r="C19" s="13" t="s">
        <v>43</v>
      </c>
      <c r="D19" s="22" t="s">
        <v>68</v>
      </c>
      <c r="E19" s="22"/>
      <c r="F19" s="22" t="s">
        <v>45</v>
      </c>
      <c r="G19" s="22"/>
      <c r="H19" s="23">
        <v>44927</v>
      </c>
      <c r="I19" s="22"/>
      <c r="J19" s="13">
        <v>10</v>
      </c>
      <c r="K19" s="13">
        <v>10</v>
      </c>
      <c r="L19" s="22" t="s">
        <v>74</v>
      </c>
      <c r="M19" s="22"/>
    </row>
    <row r="20" spans="1:17" x14ac:dyDescent="0.25">
      <c r="A20" s="40"/>
      <c r="B20" s="37"/>
      <c r="C20" s="13" t="s">
        <v>47</v>
      </c>
      <c r="D20" s="22" t="s">
        <v>69</v>
      </c>
      <c r="E20" s="22"/>
      <c r="F20" s="22" t="s">
        <v>70</v>
      </c>
      <c r="G20" s="22"/>
      <c r="H20" s="22" t="s">
        <v>72</v>
      </c>
      <c r="I20" s="22"/>
      <c r="J20" s="13">
        <v>20</v>
      </c>
      <c r="K20" s="13">
        <v>20</v>
      </c>
      <c r="L20" s="22" t="s">
        <v>63</v>
      </c>
      <c r="M20" s="22"/>
    </row>
    <row r="21" spans="1:17" ht="104" customHeight="1" x14ac:dyDescent="0.25">
      <c r="A21" s="14" t="s">
        <v>41</v>
      </c>
      <c r="B21" s="13" t="s">
        <v>54</v>
      </c>
      <c r="C21" s="13" t="s">
        <v>55</v>
      </c>
      <c r="D21" s="22" t="s">
        <v>71</v>
      </c>
      <c r="E21" s="22"/>
      <c r="F21" s="22" t="s">
        <v>39</v>
      </c>
      <c r="G21" s="22"/>
      <c r="H21" s="22" t="s">
        <v>73</v>
      </c>
      <c r="I21" s="22"/>
      <c r="J21" s="13">
        <v>40</v>
      </c>
      <c r="K21" s="13">
        <v>37</v>
      </c>
      <c r="L21" s="33" t="s">
        <v>79</v>
      </c>
      <c r="M21" s="33"/>
    </row>
    <row r="22" spans="1:17" ht="20.149999999999999" customHeight="1" x14ac:dyDescent="0.25">
      <c r="A22" s="18" t="s">
        <v>57</v>
      </c>
      <c r="B22" s="28"/>
      <c r="C22" s="28"/>
      <c r="D22" s="28"/>
      <c r="E22" s="28"/>
      <c r="F22" s="28"/>
      <c r="G22" s="28"/>
      <c r="H22" s="28"/>
      <c r="I22" s="29"/>
      <c r="J22" s="14">
        <f>SUM(J17:J21)+I9</f>
        <v>100</v>
      </c>
      <c r="K22" s="9">
        <f>SUM(K17:K21)+M9</f>
        <v>96.859154929577471</v>
      </c>
      <c r="L22" s="30" t="s">
        <v>20</v>
      </c>
      <c r="M22" s="30"/>
      <c r="Q22" s="2"/>
    </row>
    <row r="23" spans="1:17" x14ac:dyDescent="0.25">
      <c r="A23" s="24" t="s">
        <v>58</v>
      </c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</row>
    <row r="24" spans="1:17" x14ac:dyDescent="0.25">
      <c r="A24" s="26"/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</row>
    <row r="25" spans="1:17" x14ac:dyDescent="0.25">
      <c r="A25" s="26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</row>
    <row r="26" spans="1:17" x14ac:dyDescent="0.25">
      <c r="A26" s="26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</row>
    <row r="27" spans="1:17" x14ac:dyDescent="0.25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</row>
    <row r="28" spans="1:17" x14ac:dyDescent="0.25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</row>
    <row r="29" spans="1:17" x14ac:dyDescent="0.25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</row>
    <row r="30" spans="1:17" x14ac:dyDescent="0.25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</row>
    <row r="31" spans="1:17" x14ac:dyDescent="0.25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</row>
  </sheetData>
  <mergeCells count="66">
    <mergeCell ref="A23:M31"/>
    <mergeCell ref="B14:F15"/>
    <mergeCell ref="A8:B12"/>
    <mergeCell ref="A22:I22"/>
    <mergeCell ref="L22:M22"/>
    <mergeCell ref="A13:A15"/>
    <mergeCell ref="G14:M15"/>
    <mergeCell ref="B17:B20"/>
    <mergeCell ref="A17:A20"/>
    <mergeCell ref="D21:E21"/>
    <mergeCell ref="F21:G21"/>
    <mergeCell ref="H21:I21"/>
    <mergeCell ref="L21:M21"/>
    <mergeCell ref="D20:E20"/>
    <mergeCell ref="F20:G20"/>
    <mergeCell ref="H20:I20"/>
    <mergeCell ref="L20:M20"/>
    <mergeCell ref="D18:E18"/>
    <mergeCell ref="F18:G18"/>
    <mergeCell ref="H18:I18"/>
    <mergeCell ref="L18:M18"/>
    <mergeCell ref="D19:E19"/>
    <mergeCell ref="F19:G19"/>
    <mergeCell ref="H19:I19"/>
    <mergeCell ref="L19:M19"/>
    <mergeCell ref="D16:E16"/>
    <mergeCell ref="F16:G16"/>
    <mergeCell ref="H16:I16"/>
    <mergeCell ref="L16:M16"/>
    <mergeCell ref="D17:E17"/>
    <mergeCell ref="F17:G17"/>
    <mergeCell ref="H17:I17"/>
    <mergeCell ref="L17:M17"/>
    <mergeCell ref="C12:D12"/>
    <mergeCell ref="E12:F12"/>
    <mergeCell ref="I12:J12"/>
    <mergeCell ref="K12:L12"/>
    <mergeCell ref="B13:F13"/>
    <mergeCell ref="G13:M13"/>
    <mergeCell ref="C10:D10"/>
    <mergeCell ref="E10:F10"/>
    <mergeCell ref="I10:J10"/>
    <mergeCell ref="K10:L10"/>
    <mergeCell ref="C11:D11"/>
    <mergeCell ref="E11:F11"/>
    <mergeCell ref="I11:J11"/>
    <mergeCell ref="K11:L11"/>
    <mergeCell ref="C8:D8"/>
    <mergeCell ref="E8:F8"/>
    <mergeCell ref="I8:J8"/>
    <mergeCell ref="K8:L8"/>
    <mergeCell ref="C9:D9"/>
    <mergeCell ref="E9:F9"/>
    <mergeCell ref="I9:J9"/>
    <mergeCell ref="K9:L9"/>
    <mergeCell ref="A6:B6"/>
    <mergeCell ref="C6:G6"/>
    <mergeCell ref="I6:M6"/>
    <mergeCell ref="A7:B7"/>
    <mergeCell ref="C7:G7"/>
    <mergeCell ref="I7:M7"/>
    <mergeCell ref="A2:M2"/>
    <mergeCell ref="A3:M3"/>
    <mergeCell ref="A4:M4"/>
    <mergeCell ref="A5:B5"/>
    <mergeCell ref="C5:M5"/>
  </mergeCells>
  <phoneticPr fontId="5" type="noConversion"/>
  <printOptions horizontalCentered="1"/>
  <pageMargins left="0.74803149606299202" right="0.74803149606299202" top="0.98425196850393704" bottom="0.98425196850393704" header="0.511811023622047" footer="0.511811023622047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3"/>
  <sheetViews>
    <sheetView workbookViewId="0">
      <selection activeCell="G14" sqref="G14:M15"/>
    </sheetView>
  </sheetViews>
  <sheetFormatPr defaultColWidth="9" defaultRowHeight="14" x14ac:dyDescent="0.25"/>
  <cols>
    <col min="1" max="1" width="7.6328125" style="1" customWidth="1"/>
    <col min="2" max="2" width="9.6328125" style="1" customWidth="1"/>
    <col min="3" max="3" width="8" style="1" customWidth="1"/>
    <col min="4" max="4" width="14.90625" style="2" customWidth="1"/>
    <col min="5" max="5" width="3.81640625" style="1" customWidth="1"/>
    <col min="6" max="6" width="11.26953125" style="1" customWidth="1"/>
    <col min="7" max="7" width="11.36328125" style="1" customWidth="1"/>
    <col min="8" max="8" width="12.1796875" style="1" customWidth="1"/>
    <col min="9" max="9" width="7.54296875" style="1" customWidth="1"/>
    <col min="10" max="10" width="6.7265625" style="1" customWidth="1"/>
    <col min="11" max="11" width="6.453125" style="1" customWidth="1"/>
    <col min="12" max="12" width="9" style="1"/>
    <col min="13" max="13" width="19" style="1" customWidth="1"/>
    <col min="14" max="16384" width="9" style="1"/>
  </cols>
  <sheetData>
    <row r="1" spans="1:13" x14ac:dyDescent="0.25">
      <c r="A1" s="3" t="s">
        <v>0</v>
      </c>
    </row>
    <row r="2" spans="1:13" x14ac:dyDescent="0.25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1:13" ht="14.15" customHeight="1" x14ac:dyDescent="0.25">
      <c r="A3" s="16" t="s">
        <v>2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13" x14ac:dyDescent="0.25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3" ht="20.149999999999999" customHeight="1" x14ac:dyDescent="0.25">
      <c r="A5" s="18" t="s">
        <v>3</v>
      </c>
      <c r="B5" s="18"/>
      <c r="C5" s="18" t="s">
        <v>59</v>
      </c>
      <c r="D5" s="18"/>
      <c r="E5" s="18"/>
      <c r="F5" s="18"/>
      <c r="G5" s="18"/>
      <c r="H5" s="18"/>
      <c r="I5" s="18"/>
      <c r="J5" s="18"/>
      <c r="K5" s="18"/>
      <c r="L5" s="18"/>
      <c r="M5" s="18"/>
    </row>
    <row r="6" spans="1:13" ht="20.149999999999999" customHeight="1" x14ac:dyDescent="0.25">
      <c r="A6" s="18" t="s">
        <v>4</v>
      </c>
      <c r="B6" s="18"/>
      <c r="C6" s="18" t="s">
        <v>5</v>
      </c>
      <c r="D6" s="18"/>
      <c r="E6" s="18"/>
      <c r="F6" s="18"/>
      <c r="G6" s="18"/>
      <c r="H6" s="4" t="s">
        <v>6</v>
      </c>
      <c r="I6" s="18" t="s">
        <v>7</v>
      </c>
      <c r="J6" s="18"/>
      <c r="K6" s="18"/>
      <c r="L6" s="18"/>
      <c r="M6" s="18"/>
    </row>
    <row r="7" spans="1:13" ht="20.149999999999999" customHeight="1" x14ac:dyDescent="0.25">
      <c r="A7" s="18" t="s">
        <v>8</v>
      </c>
      <c r="B7" s="18"/>
      <c r="C7" s="18" t="s">
        <v>60</v>
      </c>
      <c r="D7" s="18"/>
      <c r="E7" s="18"/>
      <c r="F7" s="18"/>
      <c r="G7" s="18"/>
      <c r="H7" s="6" t="s">
        <v>10</v>
      </c>
      <c r="I7" s="18">
        <v>83970423</v>
      </c>
      <c r="J7" s="18"/>
      <c r="K7" s="18"/>
      <c r="L7" s="18"/>
      <c r="M7" s="18"/>
    </row>
    <row r="8" spans="1:13" ht="20.149999999999999" customHeight="1" x14ac:dyDescent="0.25">
      <c r="A8" s="18" t="s">
        <v>11</v>
      </c>
      <c r="B8" s="18"/>
      <c r="C8" s="18"/>
      <c r="D8" s="18"/>
      <c r="E8" s="18" t="s">
        <v>12</v>
      </c>
      <c r="F8" s="18"/>
      <c r="G8" s="4" t="s">
        <v>13</v>
      </c>
      <c r="H8" s="6" t="s">
        <v>14</v>
      </c>
      <c r="I8" s="18" t="s">
        <v>15</v>
      </c>
      <c r="J8" s="18"/>
      <c r="K8" s="18" t="s">
        <v>16</v>
      </c>
      <c r="L8" s="18"/>
      <c r="M8" s="4" t="s">
        <v>17</v>
      </c>
    </row>
    <row r="9" spans="1:13" ht="20.149999999999999" customHeight="1" x14ac:dyDescent="0.25">
      <c r="A9" s="18"/>
      <c r="B9" s="18"/>
      <c r="C9" s="19" t="s">
        <v>18</v>
      </c>
      <c r="D9" s="18"/>
      <c r="E9" s="20">
        <v>30000</v>
      </c>
      <c r="F9" s="20"/>
      <c r="G9" s="7">
        <v>30000</v>
      </c>
      <c r="H9" s="8">
        <v>54530</v>
      </c>
      <c r="I9" s="18">
        <v>10</v>
      </c>
      <c r="J9" s="18"/>
      <c r="K9" s="21">
        <f>H9/G9</f>
        <v>1.8176666666666668</v>
      </c>
      <c r="L9" s="21"/>
      <c r="M9" s="10">
        <f>K9*I9</f>
        <v>18.176666666666669</v>
      </c>
    </row>
    <row r="10" spans="1:13" ht="20.149999999999999" customHeight="1" x14ac:dyDescent="0.25">
      <c r="A10" s="18"/>
      <c r="B10" s="18"/>
      <c r="C10" s="19" t="s">
        <v>19</v>
      </c>
      <c r="D10" s="18"/>
      <c r="E10" s="20">
        <v>30000</v>
      </c>
      <c r="F10" s="20"/>
      <c r="G10" s="7">
        <v>30000</v>
      </c>
      <c r="H10" s="8">
        <v>54530</v>
      </c>
      <c r="I10" s="18" t="s">
        <v>20</v>
      </c>
      <c r="J10" s="18"/>
      <c r="K10" s="21">
        <f>H10/G10</f>
        <v>1.8176666666666668</v>
      </c>
      <c r="L10" s="21"/>
      <c r="M10" s="4" t="s">
        <v>20</v>
      </c>
    </row>
    <row r="11" spans="1:13" ht="20.149999999999999" customHeight="1" x14ac:dyDescent="0.25">
      <c r="A11" s="18"/>
      <c r="B11" s="18"/>
      <c r="C11" s="18" t="s">
        <v>21</v>
      </c>
      <c r="D11" s="18"/>
      <c r="E11" s="20">
        <v>0</v>
      </c>
      <c r="F11" s="20"/>
      <c r="G11" s="7">
        <v>0</v>
      </c>
      <c r="H11" s="7">
        <v>0</v>
      </c>
      <c r="I11" s="18" t="s">
        <v>20</v>
      </c>
      <c r="J11" s="18"/>
      <c r="K11" s="18" t="s">
        <v>20</v>
      </c>
      <c r="L11" s="18"/>
      <c r="M11" s="4" t="s">
        <v>20</v>
      </c>
    </row>
    <row r="12" spans="1:13" ht="20.149999999999999" customHeight="1" x14ac:dyDescent="0.25">
      <c r="A12" s="18"/>
      <c r="B12" s="18"/>
      <c r="C12" s="18" t="s">
        <v>22</v>
      </c>
      <c r="D12" s="18"/>
      <c r="E12" s="20">
        <v>0</v>
      </c>
      <c r="F12" s="20"/>
      <c r="G12" s="7">
        <v>0</v>
      </c>
      <c r="H12" s="7">
        <v>0</v>
      </c>
      <c r="I12" s="18" t="s">
        <v>20</v>
      </c>
      <c r="J12" s="18"/>
      <c r="K12" s="18" t="s">
        <v>20</v>
      </c>
      <c r="L12" s="18"/>
      <c r="M12" s="4" t="s">
        <v>20</v>
      </c>
    </row>
    <row r="13" spans="1:13" ht="20.149999999999999" customHeight="1" x14ac:dyDescent="0.25">
      <c r="A13" s="18" t="s">
        <v>23</v>
      </c>
      <c r="B13" s="18" t="s">
        <v>24</v>
      </c>
      <c r="C13" s="18"/>
      <c r="D13" s="18"/>
      <c r="E13" s="18"/>
      <c r="F13" s="18"/>
      <c r="G13" s="18" t="s">
        <v>25</v>
      </c>
      <c r="H13" s="18"/>
      <c r="I13" s="18"/>
      <c r="J13" s="18"/>
      <c r="K13" s="18"/>
      <c r="L13" s="18"/>
      <c r="M13" s="18"/>
    </row>
    <row r="14" spans="1:13" ht="20.149999999999999" customHeight="1" x14ac:dyDescent="0.25">
      <c r="A14" s="18"/>
      <c r="B14" s="33" t="s">
        <v>61</v>
      </c>
      <c r="C14" s="33"/>
      <c r="D14" s="18"/>
      <c r="E14" s="33"/>
      <c r="F14" s="33"/>
      <c r="G14" s="34" t="s">
        <v>62</v>
      </c>
      <c r="H14" s="34"/>
      <c r="I14" s="34"/>
      <c r="J14" s="34"/>
      <c r="K14" s="34"/>
      <c r="L14" s="34"/>
      <c r="M14" s="34"/>
    </row>
    <row r="15" spans="1:13" ht="52.5" customHeight="1" x14ac:dyDescent="0.25">
      <c r="A15" s="18"/>
      <c r="B15" s="33"/>
      <c r="C15" s="33"/>
      <c r="D15" s="18"/>
      <c r="E15" s="33"/>
      <c r="F15" s="33"/>
      <c r="G15" s="34"/>
      <c r="H15" s="34"/>
      <c r="I15" s="34"/>
      <c r="J15" s="34"/>
      <c r="K15" s="34"/>
      <c r="L15" s="34"/>
      <c r="M15" s="34"/>
    </row>
    <row r="16" spans="1:13" ht="20.149999999999999" customHeight="1" x14ac:dyDescent="0.25">
      <c r="A16" s="5"/>
      <c r="B16" s="4" t="s">
        <v>26</v>
      </c>
      <c r="C16" s="4" t="s">
        <v>27</v>
      </c>
      <c r="D16" s="18" t="s">
        <v>28</v>
      </c>
      <c r="E16" s="18"/>
      <c r="F16" s="18" t="s">
        <v>29</v>
      </c>
      <c r="G16" s="18"/>
      <c r="H16" s="18" t="s">
        <v>30</v>
      </c>
      <c r="I16" s="18"/>
      <c r="J16" s="4" t="s">
        <v>15</v>
      </c>
      <c r="K16" s="4" t="s">
        <v>17</v>
      </c>
      <c r="L16" s="18" t="s">
        <v>31</v>
      </c>
      <c r="M16" s="18"/>
    </row>
    <row r="17" spans="1:17" ht="20.149999999999999" customHeight="1" x14ac:dyDescent="0.25">
      <c r="A17" s="18" t="s">
        <v>32</v>
      </c>
      <c r="B17" s="18" t="s">
        <v>33</v>
      </c>
      <c r="C17" s="4" t="s">
        <v>34</v>
      </c>
      <c r="D17" s="18" t="s">
        <v>35</v>
      </c>
      <c r="E17" s="18"/>
      <c r="F17" s="18" t="s">
        <v>36</v>
      </c>
      <c r="G17" s="18"/>
      <c r="H17" s="31"/>
      <c r="I17" s="31"/>
      <c r="J17" s="4">
        <v>10</v>
      </c>
      <c r="K17" s="4">
        <v>10</v>
      </c>
      <c r="L17" s="31"/>
      <c r="M17" s="31"/>
    </row>
    <row r="18" spans="1:17" ht="34.5" customHeight="1" x14ac:dyDescent="0.25">
      <c r="A18" s="18"/>
      <c r="B18" s="18"/>
      <c r="C18" s="4" t="s">
        <v>37</v>
      </c>
      <c r="D18" s="18" t="s">
        <v>38</v>
      </c>
      <c r="E18" s="18"/>
      <c r="F18" s="18" t="s">
        <v>39</v>
      </c>
      <c r="G18" s="18"/>
      <c r="H18" s="31" t="s">
        <v>40</v>
      </c>
      <c r="I18" s="31"/>
      <c r="J18" s="4">
        <v>10</v>
      </c>
      <c r="K18" s="4">
        <v>10</v>
      </c>
      <c r="L18" s="31"/>
      <c r="M18" s="31"/>
    </row>
    <row r="19" spans="1:17" ht="20.149999999999999" customHeight="1" x14ac:dyDescent="0.25">
      <c r="A19" s="18" t="s">
        <v>41</v>
      </c>
      <c r="B19" s="18" t="s">
        <v>42</v>
      </c>
      <c r="C19" s="4" t="s">
        <v>43</v>
      </c>
      <c r="D19" s="18" t="s">
        <v>44</v>
      </c>
      <c r="E19" s="18"/>
      <c r="F19" s="18" t="s">
        <v>45</v>
      </c>
      <c r="G19" s="18"/>
      <c r="H19" s="31" t="s">
        <v>46</v>
      </c>
      <c r="I19" s="31"/>
      <c r="J19" s="4">
        <v>10</v>
      </c>
      <c r="K19" s="4">
        <v>10</v>
      </c>
      <c r="L19" s="31"/>
      <c r="M19" s="31"/>
    </row>
    <row r="20" spans="1:17" x14ac:dyDescent="0.25">
      <c r="A20" s="18"/>
      <c r="B20" s="18"/>
      <c r="C20" s="18" t="s">
        <v>47</v>
      </c>
      <c r="D20" s="18" t="s">
        <v>48</v>
      </c>
      <c r="E20" s="18"/>
      <c r="F20" s="18" t="s">
        <v>49</v>
      </c>
      <c r="G20" s="18"/>
      <c r="H20" s="31"/>
      <c r="I20" s="31"/>
      <c r="J20" s="4">
        <v>7</v>
      </c>
      <c r="K20" s="4">
        <v>7</v>
      </c>
      <c r="L20" s="31"/>
      <c r="M20" s="31"/>
    </row>
    <row r="21" spans="1:17" ht="35" customHeight="1" x14ac:dyDescent="0.25">
      <c r="A21" s="18"/>
      <c r="B21" s="18"/>
      <c r="C21" s="18"/>
      <c r="D21" s="18" t="s">
        <v>50</v>
      </c>
      <c r="E21" s="18"/>
      <c r="F21" s="18" t="s">
        <v>51</v>
      </c>
      <c r="G21" s="18"/>
      <c r="H21" s="32"/>
      <c r="I21" s="32"/>
      <c r="J21" s="4">
        <v>7</v>
      </c>
      <c r="K21" s="4">
        <v>7</v>
      </c>
      <c r="L21" s="31"/>
      <c r="M21" s="31"/>
    </row>
    <row r="22" spans="1:17" ht="34.5" customHeight="1" x14ac:dyDescent="0.25">
      <c r="A22" s="18"/>
      <c r="B22" s="18"/>
      <c r="C22" s="18"/>
      <c r="D22" s="18" t="s">
        <v>52</v>
      </c>
      <c r="E22" s="18"/>
      <c r="F22" s="18" t="s">
        <v>53</v>
      </c>
      <c r="G22" s="18"/>
      <c r="H22" s="31"/>
      <c r="I22" s="31"/>
      <c r="J22" s="4">
        <v>6</v>
      </c>
      <c r="K22" s="4">
        <v>6</v>
      </c>
      <c r="L22" s="31"/>
      <c r="M22" s="31"/>
    </row>
    <row r="23" spans="1:17" ht="40.5" customHeight="1" x14ac:dyDescent="0.25">
      <c r="A23" s="18"/>
      <c r="B23" s="4" t="s">
        <v>54</v>
      </c>
      <c r="C23" s="4" t="s">
        <v>55</v>
      </c>
      <c r="D23" s="18" t="s">
        <v>56</v>
      </c>
      <c r="E23" s="18"/>
      <c r="F23" s="18" t="s">
        <v>39</v>
      </c>
      <c r="G23" s="18"/>
      <c r="H23" s="31"/>
      <c r="I23" s="31"/>
      <c r="J23" s="4">
        <v>40</v>
      </c>
      <c r="K23" s="4">
        <v>40</v>
      </c>
      <c r="L23" s="31"/>
      <c r="M23" s="31"/>
    </row>
    <row r="24" spans="1:17" ht="20.149999999999999" customHeight="1" x14ac:dyDescent="0.25">
      <c r="A24" s="18" t="s">
        <v>57</v>
      </c>
      <c r="B24" s="28"/>
      <c r="C24" s="28"/>
      <c r="D24" s="28"/>
      <c r="E24" s="28"/>
      <c r="F24" s="28"/>
      <c r="G24" s="28"/>
      <c r="H24" s="28"/>
      <c r="I24" s="29"/>
      <c r="J24" s="4">
        <f>SUM(J17:J23)+I9</f>
        <v>100</v>
      </c>
      <c r="K24" s="9">
        <f>SUM(K17:K23)+M9</f>
        <v>108.17666666666668</v>
      </c>
      <c r="L24" s="30" t="s">
        <v>20</v>
      </c>
      <c r="M24" s="30"/>
      <c r="Q24" s="2"/>
    </row>
    <row r="25" spans="1:17" x14ac:dyDescent="0.25">
      <c r="A25" s="24" t="s">
        <v>58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</row>
    <row r="26" spans="1:17" x14ac:dyDescent="0.25">
      <c r="A26" s="26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</row>
    <row r="27" spans="1:17" x14ac:dyDescent="0.25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</row>
    <row r="28" spans="1:17" x14ac:dyDescent="0.25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</row>
    <row r="29" spans="1:17" x14ac:dyDescent="0.25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</row>
    <row r="30" spans="1:17" x14ac:dyDescent="0.25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</row>
    <row r="31" spans="1:17" x14ac:dyDescent="0.25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</row>
    <row r="32" spans="1:17" x14ac:dyDescent="0.25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</row>
    <row r="33" spans="1:13" x14ac:dyDescent="0.25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</row>
  </sheetData>
  <mergeCells count="77">
    <mergeCell ref="A25:M33"/>
    <mergeCell ref="A24:I24"/>
    <mergeCell ref="L24:M24"/>
    <mergeCell ref="A13:A15"/>
    <mergeCell ref="A17:A18"/>
    <mergeCell ref="A19:A23"/>
    <mergeCell ref="B17:B18"/>
    <mergeCell ref="B19:B22"/>
    <mergeCell ref="C20:C22"/>
    <mergeCell ref="B14:F15"/>
    <mergeCell ref="G14:M15"/>
    <mergeCell ref="D22:E22"/>
    <mergeCell ref="F22:G22"/>
    <mergeCell ref="H22:I22"/>
    <mergeCell ref="L22:M22"/>
    <mergeCell ref="D23:E23"/>
    <mergeCell ref="F23:G23"/>
    <mergeCell ref="H23:I23"/>
    <mergeCell ref="L23:M23"/>
    <mergeCell ref="D20:E20"/>
    <mergeCell ref="F20:G20"/>
    <mergeCell ref="H20:I20"/>
    <mergeCell ref="L20:M20"/>
    <mergeCell ref="D21:E21"/>
    <mergeCell ref="F21:G21"/>
    <mergeCell ref="H21:I21"/>
    <mergeCell ref="L21:M21"/>
    <mergeCell ref="D18:E18"/>
    <mergeCell ref="F18:G18"/>
    <mergeCell ref="H18:I18"/>
    <mergeCell ref="L18:M18"/>
    <mergeCell ref="D19:E19"/>
    <mergeCell ref="F19:G19"/>
    <mergeCell ref="H19:I19"/>
    <mergeCell ref="L19:M19"/>
    <mergeCell ref="D16:E16"/>
    <mergeCell ref="F16:G16"/>
    <mergeCell ref="H16:I16"/>
    <mergeCell ref="L16:M16"/>
    <mergeCell ref="D17:E17"/>
    <mergeCell ref="F17:G17"/>
    <mergeCell ref="H17:I17"/>
    <mergeCell ref="L17:M17"/>
    <mergeCell ref="C12:D12"/>
    <mergeCell ref="E12:F12"/>
    <mergeCell ref="I12:J12"/>
    <mergeCell ref="K12:L12"/>
    <mergeCell ref="B13:F13"/>
    <mergeCell ref="G13:M13"/>
    <mergeCell ref="A8:B12"/>
    <mergeCell ref="C10:D10"/>
    <mergeCell ref="E10:F10"/>
    <mergeCell ref="I10:J10"/>
    <mergeCell ref="K10:L10"/>
    <mergeCell ref="C11:D11"/>
    <mergeCell ref="E11:F11"/>
    <mergeCell ref="I11:J11"/>
    <mergeCell ref="K11:L11"/>
    <mergeCell ref="C8:D8"/>
    <mergeCell ref="E8:F8"/>
    <mergeCell ref="I8:J8"/>
    <mergeCell ref="K8:L8"/>
    <mergeCell ref="C9:D9"/>
    <mergeCell ref="E9:F9"/>
    <mergeCell ref="I9:J9"/>
    <mergeCell ref="K9:L9"/>
    <mergeCell ref="A6:B6"/>
    <mergeCell ref="C6:G6"/>
    <mergeCell ref="I6:M6"/>
    <mergeCell ref="A7:B7"/>
    <mergeCell ref="C7:G7"/>
    <mergeCell ref="I7:M7"/>
    <mergeCell ref="A2:M2"/>
    <mergeCell ref="A3:M3"/>
    <mergeCell ref="A4:M4"/>
    <mergeCell ref="A5:B5"/>
    <mergeCell ref="C5:M5"/>
  </mergeCells>
  <phoneticPr fontId="5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单位自评（模板）</vt:lpstr>
      <vt:lpstr>Sheet1</vt:lpstr>
      <vt:lpstr>'单位自评（模板）'!Print_Area</vt:lpstr>
      <vt:lpstr>'单位自评（模板）'!Print_Titles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XXX</cp:lastModifiedBy>
  <cp:lastPrinted>2022-02-25T16:49:00Z</cp:lastPrinted>
  <dcterms:created xsi:type="dcterms:W3CDTF">2021-04-08T13:20:00Z</dcterms:created>
  <dcterms:modified xsi:type="dcterms:W3CDTF">2023-05-17T05:17:49Z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E79510B068A60D8EF9F75D648D78D142</vt:lpwstr>
  </property>
  <property fmtid="{D5CDD505-2E9C-101B-9397-08002B2CF9AE}" pid="3" name="KSOProductBuildVer">
    <vt:lpwstr>2052-11.8.2.11880</vt:lpwstr>
  </property>
</Properties>
</file>