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897" windowHeight="11040"/>
  </bookViews>
  <sheets>
    <sheet name="单位自评（模板）" sheetId="2" r:id="rId1"/>
    <sheet name="Sheet1" sheetId="3" r:id="rId2"/>
  </sheets>
  <definedNames>
    <definedName name="_xlnm.Print_Area" localSheetId="0">'单位自评（模板）'!$A$1:$M$24</definedName>
    <definedName name="_xlnm.Print_Titles" localSheetId="0">'单位自评（模板）'!$16:$16</definedName>
  </definedNames>
  <calcPr calcId="144525"/>
</workbook>
</file>

<file path=xl/sharedStrings.xml><?xml version="1.0" encoding="utf-8"?>
<sst xmlns="http://schemas.openxmlformats.org/spreadsheetml/2006/main" count="158" uniqueCount="87">
  <si>
    <t>附件1</t>
  </si>
  <si>
    <t>项目支出绩效自评表</t>
  </si>
  <si>
    <t>( 2022年度)</t>
  </si>
  <si>
    <t>项目名称</t>
  </si>
  <si>
    <t>在线培训、招聘平台及职业技能提升审核</t>
  </si>
  <si>
    <t>主管部门</t>
  </si>
  <si>
    <t>北京市人民政府国有资产监督管理委员会</t>
  </si>
  <si>
    <t>实施单位</t>
  </si>
  <si>
    <t>北京市人民政府国有资产监督管理委员会（本级）</t>
  </si>
  <si>
    <t>项目负责人</t>
  </si>
  <si>
    <t>冯学飞</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</si>
  <si>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</si>
  <si>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</si>
  <si>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</si>
  <si>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</si>
  <si>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</si>
  <si>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</si>
  <si>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</si>
  <si>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</si>
  <si>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</si>
  <si>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</si>
  <si>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</si>
  <si>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</si>
  <si>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</si>
  <si>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</si>
  <si>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</si>
  <si>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</si>
  <si>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发在线培训课程、线下专场招聘等工作，逐步形成具有区域、部门特色,务实管用的课程体系，建设和完善首都国企与高校毕业生之间更广泛更精准更高效的对接平台，助力企业引进优秀应届高校毕业生，提升市属企业人才队伍能力。</t>
  </si>
  <si>
    <t>开发40门在线培训课程；升级“京企直聘”招聘平台，在校园招聘基础上新增社会招聘版块，近500家北京市管企业发布2000多个岗位，同时增加了移动端小程序，让求职者更便捷地投递简历；对2021年市管企业申请技能培训补贴工作实施情况进行检查，并出具报告。</t>
  </si>
  <si>
    <t>一级指标</t>
  </si>
  <si>
    <t>二级指标</t>
  </si>
  <si>
    <t>三级指标</t>
  </si>
  <si>
    <t>年度指标值</t>
  </si>
  <si>
    <t>实际完成值</t>
  </si>
  <si>
    <t>偏差原因分析及改进措施</t>
  </si>
  <si>
    <t>绩效
指标</t>
  </si>
  <si>
    <t>产出指标</t>
  </si>
  <si>
    <t>数量指标</t>
  </si>
  <si>
    <t>组织市管企业线下招聘场次</t>
  </si>
  <si>
    <t>2次</t>
  </si>
  <si>
    <t>4次</t>
  </si>
  <si>
    <t>年初指标填写有误。由于疫情原因，线下改线上，组织4次系列招聘活动</t>
  </si>
  <si>
    <t>开发在线课程数量</t>
  </si>
  <si>
    <t>20门</t>
  </si>
  <si>
    <t>40门</t>
  </si>
  <si>
    <t>质量指标</t>
  </si>
  <si>
    <t>开发课程内容务实实用</t>
  </si>
  <si>
    <t>优良中低差</t>
  </si>
  <si>
    <t>务实实用</t>
  </si>
  <si>
    <t>续上页</t>
  </si>
  <si>
    <t>时效指标</t>
  </si>
  <si>
    <t>组织市管企业线下招聘时间</t>
  </si>
  <si>
    <t>≤12月</t>
  </si>
  <si>
    <t>11月</t>
  </si>
  <si>
    <t>在线课程开发时间</t>
  </si>
  <si>
    <t>12月</t>
  </si>
  <si>
    <t>成本指标</t>
  </si>
  <si>
    <t>项目总成本</t>
  </si>
  <si>
    <t>≤72.1万元</t>
  </si>
  <si>
    <t>70.7183万元</t>
  </si>
  <si>
    <t>效益指标</t>
  </si>
  <si>
    <t>社会效益指标</t>
  </si>
  <si>
    <t>市管企业人才队伍能力得到提升</t>
  </si>
  <si>
    <t>优</t>
  </si>
  <si>
    <t>偏差原因：项目预期目标基本达成，但项目实施后的效益情况有待进一步挖掘
改进措施：后续加强对项目效益的分析总结</t>
  </si>
  <si>
    <t>总分</t>
  </si>
  <si>
    <r>
      <rPr>
        <b/>
        <sz val="11"/>
        <color theme="1"/>
        <rFont val="宋体"/>
        <charset val="134"/>
        <scheme val="minor"/>
      </rPr>
      <t>填报注意事项：</t>
    </r>
    <r>
      <rPr>
        <sz val="11"/>
        <color theme="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</si>
  <si>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高级政工师评审项目</t>
  </si>
  <si>
    <t>朱煜君</t>
  </si>
  <si>
    <t>严格按照《北京市思想政治工作人员专业职务评定办法》要求，做好高级政工师的评审工作。</t>
  </si>
  <si>
    <t>严格按照《北京市思想政治工作人员专业职务评定办法》要求，组织业绩审核、论文答辩、会议评审，从112人中评审通过64人，报送北京市职评办。</t>
  </si>
  <si>
    <t>邀请专家人次</t>
  </si>
  <si>
    <t>≥89人次</t>
  </si>
  <si>
    <t>高层次人才筛选符合选拔条件</t>
  </si>
  <si>
    <t>符合选拔条件</t>
  </si>
  <si>
    <t>绩效
指标（续）</t>
  </si>
  <si>
    <t>产出指标（续）</t>
  </si>
  <si>
    <t>工作完成时间</t>
  </si>
  <si>
    <t>12月底前完成</t>
  </si>
  <si>
    <t>政工师答辩与评审</t>
  </si>
  <si>
    <t>3.04万元</t>
  </si>
  <si>
    <t>人才奖项与资助项目评审成本</t>
  </si>
  <si>
    <t>5.6万元</t>
  </si>
  <si>
    <t>党委联系专家工作慰问</t>
  </si>
  <si>
    <t>2.4万元</t>
  </si>
  <si>
    <t>高层次人才选拔效果显著</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</si>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</sst>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Red]\(0.00\)"/>
  </numFmts>
  <fonts count="27">
    <font>
      <sz val="11"/>
      <color theme="1"/>
      <name val="宋体"/>
      <charset val="134"/>
      <scheme val="minor"/>
    </font>
    <font>
      <sz val="11"/>
      <name val="宋体"/>
      <charset val="134"/>
      <scheme val="minor"/>
    </font>
    <font>
      <sz val="11"/>
      <name val="黑体"/>
      <charset val="134"/>
    </font>
    <font>
      <sz val="10"/>
      <name val="宋体"/>
      <charset val="134"/>
    </font>
    <font>
      <sz val="10"/>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1"/>
      <name val="宋体"/>
      <charset val="134"/>
      <scheme val="minor"/>
    </font>
    <font>
      <b/>
      <sz val="11"/>
      <color theme="1"/>
      <name val="宋体"/>
      <charset val="134"/>
      <scheme val="minor"/>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4" borderId="0" applyNumberFormat="0" applyBorder="0" applyAlignment="0" applyProtection="0">
      <alignment vertical="center"/>
    </xf>
    <xf numFmtId="0" fontId="7"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6" borderId="0" applyNumberFormat="0" applyBorder="0" applyAlignment="0" applyProtection="0">
      <alignment vertical="center"/>
    </xf>
    <xf numFmtId="0" fontId="8" fillId="7" borderId="0" applyNumberFormat="0" applyBorder="0" applyAlignment="0" applyProtection="0">
      <alignment vertical="center"/>
    </xf>
    <xf numFmtId="43" fontId="0" fillId="0" borderId="0" applyFont="0" applyFill="0" applyBorder="0" applyAlignment="0" applyProtection="0">
      <alignment vertical="center"/>
    </xf>
    <xf numFmtId="0" fontId="9" fillId="8"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9" borderId="6" applyNumberFormat="0" applyFont="0" applyAlignment="0" applyProtection="0">
      <alignment vertical="center"/>
    </xf>
    <xf numFmtId="0" fontId="9"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11" borderId="0" applyNumberFormat="0" applyBorder="0" applyAlignment="0" applyProtection="0">
      <alignment vertical="center"/>
    </xf>
    <xf numFmtId="0" fontId="12" fillId="0" borderId="8" applyNumberFormat="0" applyFill="0" applyAlignment="0" applyProtection="0">
      <alignment vertical="center"/>
    </xf>
    <xf numFmtId="0" fontId="9" fillId="12" borderId="0" applyNumberFormat="0" applyBorder="0" applyAlignment="0" applyProtection="0">
      <alignment vertical="center"/>
    </xf>
    <xf numFmtId="0" fontId="18" fillId="13" borderId="9" applyNumberFormat="0" applyAlignment="0" applyProtection="0">
      <alignment vertical="center"/>
    </xf>
    <xf numFmtId="0" fontId="19" fillId="13" borderId="5" applyNumberFormat="0" applyAlignment="0" applyProtection="0">
      <alignment vertical="center"/>
    </xf>
    <xf numFmtId="0" fontId="20" fillId="14" borderId="10" applyNumberFormat="0" applyAlignment="0" applyProtection="0">
      <alignment vertical="center"/>
    </xf>
    <xf numFmtId="0" fontId="6" fillId="15" borderId="0" applyNumberFormat="0" applyBorder="0" applyAlignment="0" applyProtection="0">
      <alignment vertical="center"/>
    </xf>
    <xf numFmtId="0" fontId="9" fillId="16"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6" fillId="19" borderId="0" applyNumberFormat="0" applyBorder="0" applyAlignment="0" applyProtection="0">
      <alignment vertical="center"/>
    </xf>
    <xf numFmtId="0" fontId="9"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6"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6"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6" fillId="33" borderId="0" applyNumberFormat="0" applyBorder="0" applyAlignment="0" applyProtection="0">
      <alignment vertical="center"/>
    </xf>
    <xf numFmtId="0" fontId="9" fillId="34" borderId="0" applyNumberFormat="0" applyBorder="0" applyAlignment="0" applyProtection="0">
      <alignment vertical="center"/>
    </xf>
  </cellStyleXfs>
  <cellXfs count="41">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1"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left" vertical="center" wrapText="1"/>
    </xf>
    <xf numFmtId="0" fontId="1" fillId="0" borderId="1" xfId="0" applyFont="1" applyBorder="1">
      <alignment vertical="center"/>
    </xf>
    <xf numFmtId="0" fontId="3" fillId="2" borderId="1" xfId="0" applyFont="1" applyFill="1" applyBorder="1" applyAlignment="1">
      <alignment horizontal="center" vertical="center" wrapText="1"/>
    </xf>
    <xf numFmtId="31" fontId="3" fillId="2" borderId="1"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1" fillId="0" borderId="3" xfId="0" applyFont="1" applyBorder="1" applyAlignment="1">
      <alignment horizontal="left" vertical="center" wrapText="1"/>
    </xf>
    <xf numFmtId="0" fontId="1" fillId="0" borderId="3" xfId="0" applyFont="1" applyBorder="1" applyAlignment="1">
      <alignment horizontal="left" vertical="center"/>
    </xf>
    <xf numFmtId="0" fontId="1" fillId="0" borderId="0" xfId="0" applyFont="1" applyAlignment="1">
      <alignment horizontal="left" vertical="center"/>
    </xf>
    <xf numFmtId="10"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4" fillId="3" borderId="1" xfId="0"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5" fillId="0" borderId="1" xfId="0" applyFont="1" applyBorder="1">
      <alignment vertical="center"/>
    </xf>
    <xf numFmtId="0" fontId="4"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left" vertical="center"/>
    </xf>
    <xf numFmtId="0" fontId="5" fillId="0" borderId="0" xfId="0" applyFont="1" applyAlignment="1">
      <alignment horizontal="left" vertical="center"/>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Q33"/>
  <sheetViews>
    <sheetView tabSelected="1" view="pageBreakPreview" zoomScale="70" zoomScaleNormal="100" workbookViewId="0">
      <selection activeCell="G14" sqref="G14:M15"/>
    </sheetView>
  </sheetViews>
  <sheetFormatPr defaultColWidth="9" defaultRowHeight="13.5"/>
  <cols>
    <col min="1" max="1" width="7.63716814159292" style="1" customWidth="1"/>
    <col min="2" max="2" width="9.63716814159292" style="1" customWidth="1"/>
    <col min="3" max="3" width="8" style="1" customWidth="1"/>
    <col min="4" max="4" width="14.9026548672566" style="2" customWidth="1"/>
    <col min="5" max="5" width="3.8141592920354" style="1" customWidth="1"/>
    <col min="6" max="6" width="11.2654867256637" style="1" customWidth="1"/>
    <col min="7" max="7" width="9.8141592920354" style="1" customWidth="1"/>
    <col min="8" max="8" width="12.1769911504425" style="1" customWidth="1"/>
    <col min="9" max="9" width="7.53982300884956" style="1" customWidth="1"/>
    <col min="10" max="10" width="6.72566371681416" style="1" customWidth="1"/>
    <col min="11" max="11" width="6.45132743362832"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15" customHeight="1" spans="1:13">
      <c r="A3" s="4" t="s">
        <v>2</v>
      </c>
      <c r="B3" s="4"/>
      <c r="C3" s="4"/>
      <c r="D3" s="4"/>
      <c r="E3" s="4"/>
      <c r="F3" s="4"/>
      <c r="G3" s="4"/>
      <c r="H3" s="4"/>
      <c r="I3" s="4"/>
      <c r="J3" s="4"/>
      <c r="K3" s="4"/>
      <c r="L3" s="4"/>
      <c r="M3" s="4"/>
    </row>
    <row r="4" spans="1:13">
      <c r="A4" s="2"/>
      <c r="B4" s="2"/>
      <c r="C4" s="2"/>
      <c r="E4" s="2"/>
      <c r="F4" s="2"/>
      <c r="G4" s="2"/>
      <c r="H4" s="2"/>
      <c r="I4" s="2"/>
      <c r="J4" s="2"/>
      <c r="K4" s="2"/>
      <c r="L4" s="2"/>
      <c r="M4" s="2"/>
    </row>
    <row r="5" ht="20.15" customHeight="1" spans="1:13">
      <c r="A5" s="24" t="s">
        <v>3</v>
      </c>
      <c r="B5" s="24"/>
      <c r="C5" s="24" t="s">
        <v>4</v>
      </c>
      <c r="D5" s="24"/>
      <c r="E5" s="24"/>
      <c r="F5" s="24"/>
      <c r="G5" s="24"/>
      <c r="H5" s="24"/>
      <c r="I5" s="24"/>
      <c r="J5" s="24"/>
      <c r="K5" s="24"/>
      <c r="L5" s="24"/>
      <c r="M5" s="24"/>
    </row>
    <row r="6" ht="20.15" customHeight="1" spans="1:13">
      <c r="A6" s="24" t="s">
        <v>5</v>
      </c>
      <c r="B6" s="24"/>
      <c r="C6" s="24" t="s">
        <v>6</v>
      </c>
      <c r="D6" s="24"/>
      <c r="E6" s="24"/>
      <c r="F6" s="24"/>
      <c r="G6" s="24"/>
      <c r="H6" s="24" t="s">
        <v>7</v>
      </c>
      <c r="I6" s="24" t="s">
        <v>8</v>
      </c>
      <c r="J6" s="24"/>
      <c r="K6" s="24"/>
      <c r="L6" s="24"/>
      <c r="M6" s="24"/>
    </row>
    <row r="7" ht="20.15" customHeight="1" spans="1:13">
      <c r="A7" s="24" t="s">
        <v>9</v>
      </c>
      <c r="B7" s="24"/>
      <c r="C7" s="24" t="s">
        <v>10</v>
      </c>
      <c r="D7" s="24"/>
      <c r="E7" s="24"/>
      <c r="F7" s="24"/>
      <c r="G7" s="24"/>
      <c r="H7" s="25" t="s">
        <v>11</v>
      </c>
      <c r="I7" s="24">
        <v>83970390</v>
      </c>
      <c r="J7" s="24"/>
      <c r="K7" s="24"/>
      <c r="L7" s="24"/>
      <c r="M7" s="24"/>
    </row>
    <row r="8" ht="20.15" customHeight="1" spans="1:13">
      <c r="A8" s="24" t="s">
        <v>12</v>
      </c>
      <c r="B8" s="24"/>
      <c r="C8" s="24"/>
      <c r="D8" s="24"/>
      <c r="E8" s="24" t="s">
        <v>13</v>
      </c>
      <c r="F8" s="24"/>
      <c r="G8" s="24" t="s">
        <v>14</v>
      </c>
      <c r="H8" s="25" t="s">
        <v>15</v>
      </c>
      <c r="I8" s="24" t="s">
        <v>16</v>
      </c>
      <c r="J8" s="24"/>
      <c r="K8" s="24" t="s">
        <v>17</v>
      </c>
      <c r="L8" s="24"/>
      <c r="M8" s="24" t="s">
        <v>18</v>
      </c>
    </row>
    <row r="9" ht="20.15" customHeight="1" spans="1:13">
      <c r="A9" s="24"/>
      <c r="B9" s="24"/>
      <c r="C9" s="26" t="s">
        <v>19</v>
      </c>
      <c r="D9" s="24"/>
      <c r="E9" s="27">
        <v>72.1</v>
      </c>
      <c r="F9" s="27"/>
      <c r="G9" s="28">
        <v>72.1</v>
      </c>
      <c r="H9" s="28">
        <v>70.51834</v>
      </c>
      <c r="I9" s="24">
        <v>10</v>
      </c>
      <c r="J9" s="24"/>
      <c r="K9" s="36">
        <f>H9/G9</f>
        <v>0.978062968099861</v>
      </c>
      <c r="L9" s="36"/>
      <c r="M9" s="37">
        <f>K9*I9</f>
        <v>9.78062968099861</v>
      </c>
    </row>
    <row r="10" ht="20.15" customHeight="1" spans="1:13">
      <c r="A10" s="24"/>
      <c r="B10" s="24"/>
      <c r="C10" s="26" t="s">
        <v>20</v>
      </c>
      <c r="D10" s="24"/>
      <c r="E10" s="27">
        <v>72.1</v>
      </c>
      <c r="F10" s="27"/>
      <c r="G10" s="28">
        <v>72.1</v>
      </c>
      <c r="H10" s="28">
        <v>70.51834</v>
      </c>
      <c r="I10" s="24" t="s">
        <v>21</v>
      </c>
      <c r="J10" s="24"/>
      <c r="K10" s="36">
        <f>H10/G10</f>
        <v>0.978062968099861</v>
      </c>
      <c r="L10" s="36"/>
      <c r="M10" s="24" t="s">
        <v>21</v>
      </c>
    </row>
    <row r="11" ht="20.15" customHeight="1" spans="1:13">
      <c r="A11" s="24"/>
      <c r="B11" s="24"/>
      <c r="C11" s="24" t="s">
        <v>22</v>
      </c>
      <c r="D11" s="24"/>
      <c r="E11" s="27">
        <v>0</v>
      </c>
      <c r="F11" s="27"/>
      <c r="G11" s="27">
        <v>0</v>
      </c>
      <c r="H11" s="27">
        <v>0</v>
      </c>
      <c r="I11" s="24" t="s">
        <v>21</v>
      </c>
      <c r="J11" s="24"/>
      <c r="K11" s="24" t="s">
        <v>21</v>
      </c>
      <c r="L11" s="24"/>
      <c r="M11" s="24" t="s">
        <v>21</v>
      </c>
    </row>
    <row r="12" ht="20.15" customHeight="1" spans="1:13">
      <c r="A12" s="24"/>
      <c r="B12" s="24"/>
      <c r="C12" s="24" t="s">
        <v>23</v>
      </c>
      <c r="D12" s="24"/>
      <c r="E12" s="27">
        <v>0</v>
      </c>
      <c r="F12" s="27"/>
      <c r="G12" s="27">
        <v>0</v>
      </c>
      <c r="H12" s="27">
        <v>0</v>
      </c>
      <c r="I12" s="24" t="s">
        <v>21</v>
      </c>
      <c r="J12" s="24"/>
      <c r="K12" s="24" t="s">
        <v>21</v>
      </c>
      <c r="L12" s="24"/>
      <c r="M12" s="24" t="s">
        <v>21</v>
      </c>
    </row>
    <row r="13" ht="20.15" customHeight="1" spans="1:13">
      <c r="A13" s="24" t="s">
        <v>24</v>
      </c>
      <c r="B13" s="24" t="s">
        <v>25</v>
      </c>
      <c r="C13" s="24"/>
      <c r="D13" s="24"/>
      <c r="E13" s="24"/>
      <c r="F13" s="24"/>
      <c r="G13" s="24" t="s">
        <v>26</v>
      </c>
      <c r="H13" s="24"/>
      <c r="I13" s="24"/>
      <c r="J13" s="24"/>
      <c r="K13" s="24"/>
      <c r="L13" s="24"/>
      <c r="M13" s="24"/>
    </row>
    <row r="14" ht="20.15" customHeight="1" spans="1:13">
      <c r="A14" s="24"/>
      <c r="B14" s="29" t="s">
        <v>27</v>
      </c>
      <c r="C14" s="29"/>
      <c r="D14" s="30"/>
      <c r="E14" s="29"/>
      <c r="F14" s="29"/>
      <c r="G14" s="29" t="s">
        <v>28</v>
      </c>
      <c r="H14" s="29"/>
      <c r="I14" s="29"/>
      <c r="J14" s="29"/>
      <c r="K14" s="29"/>
      <c r="L14" s="29"/>
      <c r="M14" s="29"/>
    </row>
    <row r="15" ht="52.5" customHeight="1" spans="1:13">
      <c r="A15" s="24"/>
      <c r="B15" s="29"/>
      <c r="C15" s="29"/>
      <c r="D15" s="30"/>
      <c r="E15" s="29"/>
      <c r="F15" s="29"/>
      <c r="G15" s="29"/>
      <c r="H15" s="29"/>
      <c r="I15" s="29"/>
      <c r="J15" s="29"/>
      <c r="K15" s="29"/>
      <c r="L15" s="29"/>
      <c r="M15" s="29"/>
    </row>
    <row r="16" ht="20.15" customHeight="1" spans="1:13">
      <c r="A16" s="31"/>
      <c r="B16" s="30" t="s">
        <v>29</v>
      </c>
      <c r="C16" s="30" t="s">
        <v>30</v>
      </c>
      <c r="D16" s="30" t="s">
        <v>31</v>
      </c>
      <c r="E16" s="30"/>
      <c r="F16" s="30" t="s">
        <v>32</v>
      </c>
      <c r="G16" s="30"/>
      <c r="H16" s="30" t="s">
        <v>33</v>
      </c>
      <c r="I16" s="30"/>
      <c r="J16" s="30" t="s">
        <v>16</v>
      </c>
      <c r="K16" s="30" t="s">
        <v>18</v>
      </c>
      <c r="L16" s="30" t="s">
        <v>34</v>
      </c>
      <c r="M16" s="30"/>
    </row>
    <row r="17" ht="53.5" customHeight="1" spans="1:13">
      <c r="A17" s="24" t="s">
        <v>35</v>
      </c>
      <c r="B17" s="30" t="s">
        <v>36</v>
      </c>
      <c r="C17" s="30" t="s">
        <v>37</v>
      </c>
      <c r="D17" s="30" t="s">
        <v>38</v>
      </c>
      <c r="E17" s="30"/>
      <c r="F17" s="30" t="s">
        <v>39</v>
      </c>
      <c r="G17" s="30"/>
      <c r="H17" s="25" t="s">
        <v>40</v>
      </c>
      <c r="I17" s="25"/>
      <c r="J17" s="25">
        <v>10</v>
      </c>
      <c r="K17" s="25">
        <v>10</v>
      </c>
      <c r="L17" s="25" t="s">
        <v>41</v>
      </c>
      <c r="M17" s="25"/>
    </row>
    <row r="18" ht="36.5" customHeight="1" spans="1:13">
      <c r="A18" s="24"/>
      <c r="B18" s="30"/>
      <c r="C18" s="30"/>
      <c r="D18" s="30" t="s">
        <v>42</v>
      </c>
      <c r="E18" s="30"/>
      <c r="F18" s="30" t="s">
        <v>43</v>
      </c>
      <c r="G18" s="30"/>
      <c r="H18" s="25" t="s">
        <v>44</v>
      </c>
      <c r="I18" s="25"/>
      <c r="J18" s="25">
        <v>10</v>
      </c>
      <c r="K18" s="25">
        <v>10</v>
      </c>
      <c r="L18" s="25" t="s">
        <v>21</v>
      </c>
      <c r="M18" s="25"/>
    </row>
    <row r="19" ht="34.5" customHeight="1" spans="1:13">
      <c r="A19" s="24"/>
      <c r="B19" s="30"/>
      <c r="C19" s="30" t="s">
        <v>45</v>
      </c>
      <c r="D19" s="30" t="s">
        <v>46</v>
      </c>
      <c r="E19" s="30"/>
      <c r="F19" s="30" t="s">
        <v>47</v>
      </c>
      <c r="G19" s="30"/>
      <c r="H19" s="25" t="s">
        <v>48</v>
      </c>
      <c r="I19" s="25"/>
      <c r="J19" s="25">
        <v>8</v>
      </c>
      <c r="K19" s="25">
        <v>8</v>
      </c>
      <c r="L19" s="25" t="s">
        <v>21</v>
      </c>
      <c r="M19" s="25"/>
    </row>
    <row r="20" ht="54" customHeight="1" spans="1:13">
      <c r="A20" s="24" t="s">
        <v>49</v>
      </c>
      <c r="B20" s="30" t="s">
        <v>49</v>
      </c>
      <c r="C20" s="30" t="s">
        <v>50</v>
      </c>
      <c r="D20" s="30" t="s">
        <v>51</v>
      </c>
      <c r="E20" s="30"/>
      <c r="F20" s="30" t="s">
        <v>52</v>
      </c>
      <c r="G20" s="30"/>
      <c r="H20" s="25" t="s">
        <v>53</v>
      </c>
      <c r="I20" s="25"/>
      <c r="J20" s="25">
        <v>8</v>
      </c>
      <c r="K20" s="25">
        <v>8</v>
      </c>
      <c r="L20" s="25" t="s">
        <v>41</v>
      </c>
      <c r="M20" s="25"/>
    </row>
    <row r="21" ht="32.5" customHeight="1" spans="1:13">
      <c r="A21" s="24"/>
      <c r="B21" s="30"/>
      <c r="C21" s="30"/>
      <c r="D21" s="30" t="s">
        <v>54</v>
      </c>
      <c r="E21" s="30"/>
      <c r="F21" s="30" t="s">
        <v>52</v>
      </c>
      <c r="G21" s="30"/>
      <c r="H21" s="30" t="s">
        <v>55</v>
      </c>
      <c r="I21" s="30"/>
      <c r="J21" s="30">
        <v>7</v>
      </c>
      <c r="K21" s="30">
        <v>7</v>
      </c>
      <c r="L21" s="30" t="s">
        <v>21</v>
      </c>
      <c r="M21" s="30"/>
    </row>
    <row r="22" spans="1:13">
      <c r="A22" s="24"/>
      <c r="B22" s="30"/>
      <c r="C22" s="30" t="s">
        <v>56</v>
      </c>
      <c r="D22" s="30" t="s">
        <v>57</v>
      </c>
      <c r="E22" s="30"/>
      <c r="F22" s="30" t="s">
        <v>58</v>
      </c>
      <c r="G22" s="30"/>
      <c r="H22" s="30" t="s">
        <v>59</v>
      </c>
      <c r="I22" s="30"/>
      <c r="J22" s="30">
        <v>7</v>
      </c>
      <c r="K22" s="30">
        <v>7</v>
      </c>
      <c r="L22" s="30" t="s">
        <v>21</v>
      </c>
      <c r="M22" s="30"/>
    </row>
    <row r="23" ht="80" customHeight="1" spans="1:13">
      <c r="A23" s="24"/>
      <c r="B23" s="30" t="s">
        <v>60</v>
      </c>
      <c r="C23" s="30" t="s">
        <v>61</v>
      </c>
      <c r="D23" s="30" t="s">
        <v>62</v>
      </c>
      <c r="E23" s="30"/>
      <c r="F23" s="30" t="s">
        <v>47</v>
      </c>
      <c r="G23" s="30"/>
      <c r="H23" s="30" t="s">
        <v>63</v>
      </c>
      <c r="I23" s="30"/>
      <c r="J23" s="30">
        <v>40</v>
      </c>
      <c r="K23" s="30">
        <v>38</v>
      </c>
      <c r="L23" s="24" t="s">
        <v>64</v>
      </c>
      <c r="M23" s="24"/>
    </row>
    <row r="24" ht="20.15" customHeight="1" spans="1:17">
      <c r="A24" s="24" t="s">
        <v>65</v>
      </c>
      <c r="B24" s="32"/>
      <c r="C24" s="32"/>
      <c r="D24" s="32"/>
      <c r="E24" s="32"/>
      <c r="F24" s="32"/>
      <c r="G24" s="32"/>
      <c r="H24" s="32"/>
      <c r="I24" s="38"/>
      <c r="J24" s="24">
        <f>SUM(J17:J23)+I9</f>
        <v>100</v>
      </c>
      <c r="K24" s="39">
        <f>SUM(K17:K23)+M9</f>
        <v>97.7806296809986</v>
      </c>
      <c r="L24" s="40" t="s">
        <v>21</v>
      </c>
      <c r="M24" s="40"/>
      <c r="Q24" s="2"/>
    </row>
    <row r="25" spans="1:13">
      <c r="A25" s="33" t="s">
        <v>66</v>
      </c>
      <c r="B25" s="34"/>
      <c r="C25" s="34"/>
      <c r="D25" s="34"/>
      <c r="E25" s="34"/>
      <c r="F25" s="34"/>
      <c r="G25" s="34"/>
      <c r="H25" s="34"/>
      <c r="I25" s="34"/>
      <c r="J25" s="34"/>
      <c r="K25" s="34"/>
      <c r="L25" s="34"/>
      <c r="M25" s="34"/>
    </row>
    <row r="26" spans="1:13">
      <c r="A26" s="35"/>
      <c r="B26" s="35"/>
      <c r="C26" s="35"/>
      <c r="D26" s="35"/>
      <c r="E26" s="35"/>
      <c r="F26" s="35"/>
      <c r="G26" s="35"/>
      <c r="H26" s="35"/>
      <c r="I26" s="35"/>
      <c r="J26" s="35"/>
      <c r="K26" s="35"/>
      <c r="L26" s="35"/>
      <c r="M26" s="35"/>
    </row>
    <row r="27" spans="1:13">
      <c r="A27" s="35"/>
      <c r="B27" s="35"/>
      <c r="C27" s="35"/>
      <c r="D27" s="35"/>
      <c r="E27" s="35"/>
      <c r="F27" s="35"/>
      <c r="G27" s="35"/>
      <c r="H27" s="35"/>
      <c r="I27" s="35"/>
      <c r="J27" s="35"/>
      <c r="K27" s="35"/>
      <c r="L27" s="35"/>
      <c r="M27" s="35"/>
    </row>
    <row r="28" spans="1:13">
      <c r="A28" s="35"/>
      <c r="B28" s="35"/>
      <c r="C28" s="35"/>
      <c r="D28" s="35"/>
      <c r="E28" s="35"/>
      <c r="F28" s="35"/>
      <c r="G28" s="35"/>
      <c r="H28" s="35"/>
      <c r="I28" s="35"/>
      <c r="J28" s="35"/>
      <c r="K28" s="35"/>
      <c r="L28" s="35"/>
      <c r="M28" s="35"/>
    </row>
    <row r="29" spans="1:13">
      <c r="A29" s="35"/>
      <c r="B29" s="35"/>
      <c r="C29" s="35"/>
      <c r="D29" s="35"/>
      <c r="E29" s="35"/>
      <c r="F29" s="35"/>
      <c r="G29" s="35"/>
      <c r="H29" s="35"/>
      <c r="I29" s="35"/>
      <c r="J29" s="35"/>
      <c r="K29" s="35"/>
      <c r="L29" s="35"/>
      <c r="M29" s="35"/>
    </row>
    <row r="30" spans="1:13">
      <c r="A30" s="35"/>
      <c r="B30" s="35"/>
      <c r="C30" s="35"/>
      <c r="D30" s="35"/>
      <c r="E30" s="35"/>
      <c r="F30" s="35"/>
      <c r="G30" s="35"/>
      <c r="H30" s="35"/>
      <c r="I30" s="35"/>
      <c r="J30" s="35"/>
      <c r="K30" s="35"/>
      <c r="L30" s="35"/>
      <c r="M30" s="35"/>
    </row>
    <row r="31" spans="1:13">
      <c r="A31" s="35"/>
      <c r="B31" s="35"/>
      <c r="C31" s="35"/>
      <c r="D31" s="35"/>
      <c r="E31" s="35"/>
      <c r="F31" s="35"/>
      <c r="G31" s="35"/>
      <c r="H31" s="35"/>
      <c r="I31" s="35"/>
      <c r="J31" s="35"/>
      <c r="K31" s="35"/>
      <c r="L31" s="35"/>
      <c r="M31" s="35"/>
    </row>
    <row r="32" spans="1:13">
      <c r="A32" s="35"/>
      <c r="B32" s="35"/>
      <c r="C32" s="35"/>
      <c r="D32" s="35"/>
      <c r="E32" s="35"/>
      <c r="F32" s="35"/>
      <c r="G32" s="35"/>
      <c r="H32" s="35"/>
      <c r="I32" s="35"/>
      <c r="J32" s="35"/>
      <c r="K32" s="35"/>
      <c r="L32" s="35"/>
      <c r="M32" s="35"/>
    </row>
    <row r="33" spans="1:13">
      <c r="A33" s="35"/>
      <c r="B33" s="35"/>
      <c r="C33" s="35"/>
      <c r="D33" s="35"/>
      <c r="E33" s="35"/>
      <c r="F33" s="35"/>
      <c r="G33" s="35"/>
      <c r="H33" s="35"/>
      <c r="I33" s="35"/>
      <c r="J33" s="35"/>
      <c r="K33" s="35"/>
      <c r="L33" s="35"/>
      <c r="M33" s="35"/>
    </row>
  </sheetData>
  <mergeCells count="78">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7:A19"/>
    <mergeCell ref="A20:A23"/>
    <mergeCell ref="B17:B19"/>
    <mergeCell ref="B20:B22"/>
    <mergeCell ref="C17:C18"/>
    <mergeCell ref="C20:C21"/>
    <mergeCell ref="A25:M33"/>
    <mergeCell ref="B14:F15"/>
    <mergeCell ref="A8:B12"/>
    <mergeCell ref="G14:M15"/>
  </mergeCells>
  <printOptions horizontalCentered="1"/>
  <pageMargins left="0.748031496062992" right="0.748031496062992" top="0.984251968503937" bottom="0.984251968503937" header="0.511811023622047" footer="0.51181102362204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Q33"/>
  <sheetViews>
    <sheetView workbookViewId="0">
      <selection activeCell="G14" sqref="G14:M15"/>
    </sheetView>
  </sheetViews>
  <sheetFormatPr defaultColWidth="9" defaultRowHeight="13.5"/>
  <cols>
    <col min="1" max="1" width="7.63716814159292" style="1" customWidth="1"/>
    <col min="2" max="2" width="9.63716814159292" style="1" customWidth="1"/>
    <col min="3" max="3" width="8" style="1" customWidth="1"/>
    <col min="4" max="4" width="14.9026548672566" style="2" customWidth="1"/>
    <col min="5" max="5" width="3.8141592920354" style="1" customWidth="1"/>
    <col min="6" max="6" width="11.2654867256637" style="1" customWidth="1"/>
    <col min="7" max="7" width="11.3628318584071" style="1" customWidth="1"/>
    <col min="8" max="8" width="12.1769911504425" style="1" customWidth="1"/>
    <col min="9" max="9" width="7.53982300884956" style="1" customWidth="1"/>
    <col min="10" max="10" width="6.72566371681416" style="1" customWidth="1"/>
    <col min="11" max="11" width="6.45132743362832"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15" customHeight="1" spans="1:13">
      <c r="A3" s="4" t="s">
        <v>2</v>
      </c>
      <c r="B3" s="4"/>
      <c r="C3" s="4"/>
      <c r="D3" s="4"/>
      <c r="E3" s="4"/>
      <c r="F3" s="4"/>
      <c r="G3" s="4"/>
      <c r="H3" s="4"/>
      <c r="I3" s="4"/>
      <c r="J3" s="4"/>
      <c r="K3" s="4"/>
      <c r="L3" s="4"/>
      <c r="M3" s="4"/>
    </row>
    <row r="4" spans="1:13">
      <c r="A4" s="2"/>
      <c r="B4" s="2"/>
      <c r="C4" s="2"/>
      <c r="E4" s="2"/>
      <c r="F4" s="2"/>
      <c r="G4" s="2"/>
      <c r="H4" s="2"/>
      <c r="I4" s="2"/>
      <c r="J4" s="2"/>
      <c r="K4" s="2"/>
      <c r="L4" s="2"/>
      <c r="M4" s="2"/>
    </row>
    <row r="5" ht="20.15" customHeight="1" spans="1:13">
      <c r="A5" s="5" t="s">
        <v>3</v>
      </c>
      <c r="B5" s="5"/>
      <c r="C5" s="5" t="s">
        <v>67</v>
      </c>
      <c r="D5" s="5"/>
      <c r="E5" s="5"/>
      <c r="F5" s="5"/>
      <c r="G5" s="5"/>
      <c r="H5" s="5"/>
      <c r="I5" s="5"/>
      <c r="J5" s="5"/>
      <c r="K5" s="5"/>
      <c r="L5" s="5"/>
      <c r="M5" s="5"/>
    </row>
    <row r="6" ht="20.15" customHeight="1" spans="1:13">
      <c r="A6" s="5" t="s">
        <v>5</v>
      </c>
      <c r="B6" s="5"/>
      <c r="C6" s="5" t="s">
        <v>6</v>
      </c>
      <c r="D6" s="5"/>
      <c r="E6" s="5"/>
      <c r="F6" s="5"/>
      <c r="G6" s="5"/>
      <c r="H6" s="5" t="s">
        <v>7</v>
      </c>
      <c r="I6" s="5" t="s">
        <v>8</v>
      </c>
      <c r="J6" s="5"/>
      <c r="K6" s="5"/>
      <c r="L6" s="5"/>
      <c r="M6" s="5"/>
    </row>
    <row r="7" ht="20.15" customHeight="1" spans="1:13">
      <c r="A7" s="5" t="s">
        <v>9</v>
      </c>
      <c r="B7" s="5"/>
      <c r="C7" s="5" t="s">
        <v>68</v>
      </c>
      <c r="D7" s="5"/>
      <c r="E7" s="5"/>
      <c r="F7" s="5"/>
      <c r="G7" s="5"/>
      <c r="H7" s="6" t="s">
        <v>11</v>
      </c>
      <c r="I7" s="5">
        <v>83970423</v>
      </c>
      <c r="J7" s="5"/>
      <c r="K7" s="5"/>
      <c r="L7" s="5"/>
      <c r="M7" s="5"/>
    </row>
    <row r="8" ht="20.15" customHeight="1" spans="1:13">
      <c r="A8" s="5" t="s">
        <v>12</v>
      </c>
      <c r="B8" s="5"/>
      <c r="C8" s="5"/>
      <c r="D8" s="5"/>
      <c r="E8" s="5" t="s">
        <v>13</v>
      </c>
      <c r="F8" s="5"/>
      <c r="G8" s="5" t="s">
        <v>14</v>
      </c>
      <c r="H8" s="6" t="s">
        <v>15</v>
      </c>
      <c r="I8" s="5" t="s">
        <v>16</v>
      </c>
      <c r="J8" s="5"/>
      <c r="K8" s="5" t="s">
        <v>17</v>
      </c>
      <c r="L8" s="5"/>
      <c r="M8" s="5" t="s">
        <v>18</v>
      </c>
    </row>
    <row r="9" ht="20.15" customHeight="1" spans="1:13">
      <c r="A9" s="5"/>
      <c r="B9" s="5"/>
      <c r="C9" s="7" t="s">
        <v>19</v>
      </c>
      <c r="D9" s="5"/>
      <c r="E9" s="8">
        <v>30000</v>
      </c>
      <c r="F9" s="8"/>
      <c r="G9" s="8">
        <v>30000</v>
      </c>
      <c r="H9" s="9">
        <v>54530</v>
      </c>
      <c r="I9" s="5">
        <v>10</v>
      </c>
      <c r="J9" s="5"/>
      <c r="K9" s="19">
        <f>H9/G9</f>
        <v>1.81766666666667</v>
      </c>
      <c r="L9" s="19"/>
      <c r="M9" s="20">
        <f>K9*I9</f>
        <v>18.1766666666667</v>
      </c>
    </row>
    <row r="10" ht="20.15" customHeight="1" spans="1:13">
      <c r="A10" s="5"/>
      <c r="B10" s="5"/>
      <c r="C10" s="7" t="s">
        <v>20</v>
      </c>
      <c r="D10" s="5"/>
      <c r="E10" s="8">
        <v>30000</v>
      </c>
      <c r="F10" s="8"/>
      <c r="G10" s="8">
        <v>30000</v>
      </c>
      <c r="H10" s="9">
        <v>54530</v>
      </c>
      <c r="I10" s="5" t="s">
        <v>21</v>
      </c>
      <c r="J10" s="5"/>
      <c r="K10" s="19">
        <f>H10/G10</f>
        <v>1.81766666666667</v>
      </c>
      <c r="L10" s="19"/>
      <c r="M10" s="5" t="s">
        <v>21</v>
      </c>
    </row>
    <row r="11" ht="20.15" customHeight="1" spans="1:13">
      <c r="A11" s="5"/>
      <c r="B11" s="5"/>
      <c r="C11" s="5" t="s">
        <v>22</v>
      </c>
      <c r="D11" s="5"/>
      <c r="E11" s="8">
        <v>0</v>
      </c>
      <c r="F11" s="8"/>
      <c r="G11" s="8">
        <v>0</v>
      </c>
      <c r="H11" s="8">
        <v>0</v>
      </c>
      <c r="I11" s="5" t="s">
        <v>21</v>
      </c>
      <c r="J11" s="5"/>
      <c r="K11" s="5" t="s">
        <v>21</v>
      </c>
      <c r="L11" s="5"/>
      <c r="M11" s="5" t="s">
        <v>21</v>
      </c>
    </row>
    <row r="12" ht="20.15" customHeight="1" spans="1:13">
      <c r="A12" s="5"/>
      <c r="B12" s="5"/>
      <c r="C12" s="5" t="s">
        <v>23</v>
      </c>
      <c r="D12" s="5"/>
      <c r="E12" s="8">
        <v>0</v>
      </c>
      <c r="F12" s="8"/>
      <c r="G12" s="8">
        <v>0</v>
      </c>
      <c r="H12" s="8">
        <v>0</v>
      </c>
      <c r="I12" s="5" t="s">
        <v>21</v>
      </c>
      <c r="J12" s="5"/>
      <c r="K12" s="5" t="s">
        <v>21</v>
      </c>
      <c r="L12" s="5"/>
      <c r="M12" s="5" t="s">
        <v>21</v>
      </c>
    </row>
    <row r="13" ht="20.15" customHeight="1" spans="1:13">
      <c r="A13" s="5" t="s">
        <v>24</v>
      </c>
      <c r="B13" s="5" t="s">
        <v>25</v>
      </c>
      <c r="C13" s="5"/>
      <c r="D13" s="5"/>
      <c r="E13" s="5"/>
      <c r="F13" s="5"/>
      <c r="G13" s="5" t="s">
        <v>26</v>
      </c>
      <c r="H13" s="5"/>
      <c r="I13" s="5"/>
      <c r="J13" s="5"/>
      <c r="K13" s="5"/>
      <c r="L13" s="5"/>
      <c r="M13" s="5"/>
    </row>
    <row r="14" ht="20.15" customHeight="1" spans="1:13">
      <c r="A14" s="5"/>
      <c r="B14" s="10" t="s">
        <v>69</v>
      </c>
      <c r="C14" s="10"/>
      <c r="D14" s="5"/>
      <c r="E14" s="10"/>
      <c r="F14" s="10"/>
      <c r="G14" s="11" t="s">
        <v>70</v>
      </c>
      <c r="H14" s="11"/>
      <c r="I14" s="11"/>
      <c r="J14" s="11"/>
      <c r="K14" s="11"/>
      <c r="L14" s="11"/>
      <c r="M14" s="11"/>
    </row>
    <row r="15" ht="52.5" customHeight="1" spans="1:13">
      <c r="A15" s="5"/>
      <c r="B15" s="10"/>
      <c r="C15" s="10"/>
      <c r="D15" s="5"/>
      <c r="E15" s="10"/>
      <c r="F15" s="10"/>
      <c r="G15" s="11"/>
      <c r="H15" s="11"/>
      <c r="I15" s="11"/>
      <c r="J15" s="11"/>
      <c r="K15" s="11"/>
      <c r="L15" s="11"/>
      <c r="M15" s="11"/>
    </row>
    <row r="16" ht="20.15" customHeight="1" spans="1:13">
      <c r="A16" s="12"/>
      <c r="B16" s="5" t="s">
        <v>29</v>
      </c>
      <c r="C16" s="5" t="s">
        <v>30</v>
      </c>
      <c r="D16" s="5" t="s">
        <v>31</v>
      </c>
      <c r="E16" s="5"/>
      <c r="F16" s="5" t="s">
        <v>32</v>
      </c>
      <c r="G16" s="5"/>
      <c r="H16" s="5" t="s">
        <v>33</v>
      </c>
      <c r="I16" s="5"/>
      <c r="J16" s="5" t="s">
        <v>16</v>
      </c>
      <c r="K16" s="5" t="s">
        <v>18</v>
      </c>
      <c r="L16" s="5" t="s">
        <v>34</v>
      </c>
      <c r="M16" s="5"/>
    </row>
    <row r="17" ht="20.15" customHeight="1" spans="1:13">
      <c r="A17" s="5" t="s">
        <v>35</v>
      </c>
      <c r="B17" s="5" t="s">
        <v>36</v>
      </c>
      <c r="C17" s="5" t="s">
        <v>37</v>
      </c>
      <c r="D17" s="5" t="s">
        <v>71</v>
      </c>
      <c r="E17" s="5"/>
      <c r="F17" s="5" t="s">
        <v>72</v>
      </c>
      <c r="G17" s="5"/>
      <c r="H17" s="13"/>
      <c r="I17" s="13"/>
      <c r="J17" s="5">
        <v>10</v>
      </c>
      <c r="K17" s="5">
        <v>10</v>
      </c>
      <c r="L17" s="13"/>
      <c r="M17" s="13"/>
    </row>
    <row r="18" ht="34.5" customHeight="1" spans="1:13">
      <c r="A18" s="5"/>
      <c r="B18" s="5"/>
      <c r="C18" s="5" t="s">
        <v>45</v>
      </c>
      <c r="D18" s="5" t="s">
        <v>73</v>
      </c>
      <c r="E18" s="5"/>
      <c r="F18" s="5" t="s">
        <v>47</v>
      </c>
      <c r="G18" s="5"/>
      <c r="H18" s="13" t="s">
        <v>74</v>
      </c>
      <c r="I18" s="13"/>
      <c r="J18" s="5">
        <v>10</v>
      </c>
      <c r="K18" s="5">
        <v>10</v>
      </c>
      <c r="L18" s="13"/>
      <c r="M18" s="13"/>
    </row>
    <row r="19" ht="20.15" customHeight="1" spans="1:13">
      <c r="A19" s="5" t="s">
        <v>75</v>
      </c>
      <c r="B19" s="5" t="s">
        <v>76</v>
      </c>
      <c r="C19" s="5" t="s">
        <v>50</v>
      </c>
      <c r="D19" s="5" t="s">
        <v>77</v>
      </c>
      <c r="E19" s="5"/>
      <c r="F19" s="5" t="s">
        <v>52</v>
      </c>
      <c r="G19" s="5"/>
      <c r="H19" s="13" t="s">
        <v>78</v>
      </c>
      <c r="I19" s="13"/>
      <c r="J19" s="5">
        <v>10</v>
      </c>
      <c r="K19" s="5">
        <v>10</v>
      </c>
      <c r="L19" s="13"/>
      <c r="M19" s="13"/>
    </row>
    <row r="20" spans="1:13">
      <c r="A20" s="5"/>
      <c r="B20" s="5"/>
      <c r="C20" s="5" t="s">
        <v>56</v>
      </c>
      <c r="D20" s="5" t="s">
        <v>79</v>
      </c>
      <c r="E20" s="5"/>
      <c r="F20" s="5" t="s">
        <v>80</v>
      </c>
      <c r="G20" s="5"/>
      <c r="H20" s="13"/>
      <c r="I20" s="13"/>
      <c r="J20" s="5">
        <v>7</v>
      </c>
      <c r="K20" s="5">
        <v>7</v>
      </c>
      <c r="L20" s="13"/>
      <c r="M20" s="13"/>
    </row>
    <row r="21" ht="35" customHeight="1" spans="1:13">
      <c r="A21" s="5"/>
      <c r="B21" s="5"/>
      <c r="C21" s="5"/>
      <c r="D21" s="5" t="s">
        <v>81</v>
      </c>
      <c r="E21" s="5"/>
      <c r="F21" s="5" t="s">
        <v>82</v>
      </c>
      <c r="G21" s="5"/>
      <c r="H21" s="14"/>
      <c r="I21" s="14"/>
      <c r="J21" s="5">
        <v>7</v>
      </c>
      <c r="K21" s="5">
        <v>7</v>
      </c>
      <c r="L21" s="13"/>
      <c r="M21" s="13"/>
    </row>
    <row r="22" ht="34.5" customHeight="1" spans="1:13">
      <c r="A22" s="5"/>
      <c r="B22" s="5"/>
      <c r="C22" s="5"/>
      <c r="D22" s="5" t="s">
        <v>83</v>
      </c>
      <c r="E22" s="5"/>
      <c r="F22" s="5" t="s">
        <v>84</v>
      </c>
      <c r="G22" s="5"/>
      <c r="H22" s="13"/>
      <c r="I22" s="13"/>
      <c r="J22" s="5">
        <v>6</v>
      </c>
      <c r="K22" s="5">
        <v>6</v>
      </c>
      <c r="L22" s="13"/>
      <c r="M22" s="13"/>
    </row>
    <row r="23" ht="40.5" customHeight="1" spans="1:13">
      <c r="A23" s="5"/>
      <c r="B23" s="5" t="s">
        <v>60</v>
      </c>
      <c r="C23" s="5" t="s">
        <v>61</v>
      </c>
      <c r="D23" s="5" t="s">
        <v>85</v>
      </c>
      <c r="E23" s="5"/>
      <c r="F23" s="5" t="s">
        <v>47</v>
      </c>
      <c r="G23" s="5"/>
      <c r="H23" s="13"/>
      <c r="I23" s="13"/>
      <c r="J23" s="5">
        <v>40</v>
      </c>
      <c r="K23" s="5">
        <v>40</v>
      </c>
      <c r="L23" s="13"/>
      <c r="M23" s="13"/>
    </row>
    <row r="24" ht="20.15" customHeight="1" spans="1:17">
      <c r="A24" s="5" t="s">
        <v>65</v>
      </c>
      <c r="B24" s="15"/>
      <c r="C24" s="15"/>
      <c r="D24" s="15"/>
      <c r="E24" s="15"/>
      <c r="F24" s="15"/>
      <c r="G24" s="15"/>
      <c r="H24" s="15"/>
      <c r="I24" s="21"/>
      <c r="J24" s="5">
        <f>SUM(J17:J23)+I9</f>
        <v>100</v>
      </c>
      <c r="K24" s="22">
        <f>SUM(K17:K23)+M9</f>
        <v>108.176666666667</v>
      </c>
      <c r="L24" s="23" t="s">
        <v>21</v>
      </c>
      <c r="M24" s="23"/>
      <c r="Q24" s="2"/>
    </row>
    <row r="25" spans="1:13">
      <c r="A25" s="16" t="s">
        <v>86</v>
      </c>
      <c r="B25" s="17"/>
      <c r="C25" s="17"/>
      <c r="D25" s="17"/>
      <c r="E25" s="17"/>
      <c r="F25" s="17"/>
      <c r="G25" s="17"/>
      <c r="H25" s="17"/>
      <c r="I25" s="17"/>
      <c r="J25" s="17"/>
      <c r="K25" s="17"/>
      <c r="L25" s="17"/>
      <c r="M25" s="17"/>
    </row>
    <row r="26" spans="1:13">
      <c r="A26" s="18"/>
      <c r="B26" s="18"/>
      <c r="C26" s="18"/>
      <c r="D26" s="18"/>
      <c r="E26" s="18"/>
      <c r="F26" s="18"/>
      <c r="G26" s="18"/>
      <c r="H26" s="18"/>
      <c r="I26" s="18"/>
      <c r="J26" s="18"/>
      <c r="K26" s="18"/>
      <c r="L26" s="18"/>
      <c r="M26" s="18"/>
    </row>
    <row r="27" spans="1:13">
      <c r="A27" s="18"/>
      <c r="B27" s="18"/>
      <c r="C27" s="18"/>
      <c r="D27" s="18"/>
      <c r="E27" s="18"/>
      <c r="F27" s="18"/>
      <c r="G27" s="18"/>
      <c r="H27" s="18"/>
      <c r="I27" s="18"/>
      <c r="J27" s="18"/>
      <c r="K27" s="18"/>
      <c r="L27" s="18"/>
      <c r="M27" s="18"/>
    </row>
    <row r="28" spans="1:13">
      <c r="A28" s="18"/>
      <c r="B28" s="18"/>
      <c r="C28" s="18"/>
      <c r="D28" s="18"/>
      <c r="E28" s="18"/>
      <c r="F28" s="18"/>
      <c r="G28" s="18"/>
      <c r="H28" s="18"/>
      <c r="I28" s="18"/>
      <c r="J28" s="18"/>
      <c r="K28" s="18"/>
      <c r="L28" s="18"/>
      <c r="M28" s="18"/>
    </row>
    <row r="29" spans="1:13">
      <c r="A29" s="18"/>
      <c r="B29" s="18"/>
      <c r="C29" s="18"/>
      <c r="D29" s="18"/>
      <c r="E29" s="18"/>
      <c r="F29" s="18"/>
      <c r="G29" s="18"/>
      <c r="H29" s="18"/>
      <c r="I29" s="18"/>
      <c r="J29" s="18"/>
      <c r="K29" s="18"/>
      <c r="L29" s="18"/>
      <c r="M29" s="18"/>
    </row>
    <row r="30" spans="1:13">
      <c r="A30" s="18"/>
      <c r="B30" s="18"/>
      <c r="C30" s="18"/>
      <c r="D30" s="18"/>
      <c r="E30" s="18"/>
      <c r="F30" s="18"/>
      <c r="G30" s="18"/>
      <c r="H30" s="18"/>
      <c r="I30" s="18"/>
      <c r="J30" s="18"/>
      <c r="K30" s="18"/>
      <c r="L30" s="18"/>
      <c r="M30" s="18"/>
    </row>
    <row r="31" spans="1:13">
      <c r="A31" s="18"/>
      <c r="B31" s="18"/>
      <c r="C31" s="18"/>
      <c r="D31" s="18"/>
      <c r="E31" s="18"/>
      <c r="F31" s="18"/>
      <c r="G31" s="18"/>
      <c r="H31" s="18"/>
      <c r="I31" s="18"/>
      <c r="J31" s="18"/>
      <c r="K31" s="18"/>
      <c r="L31" s="18"/>
      <c r="M31" s="18"/>
    </row>
    <row r="32" spans="1:13">
      <c r="A32" s="18"/>
      <c r="B32" s="18"/>
      <c r="C32" s="18"/>
      <c r="D32" s="18"/>
      <c r="E32" s="18"/>
      <c r="F32" s="18"/>
      <c r="G32" s="18"/>
      <c r="H32" s="18"/>
      <c r="I32" s="18"/>
      <c r="J32" s="18"/>
      <c r="K32" s="18"/>
      <c r="L32" s="18"/>
      <c r="M32" s="18"/>
    </row>
    <row r="33" spans="1:13">
      <c r="A33" s="18"/>
      <c r="B33" s="18"/>
      <c r="C33" s="18"/>
      <c r="D33" s="18"/>
      <c r="E33" s="18"/>
      <c r="F33" s="18"/>
      <c r="G33" s="18"/>
      <c r="H33" s="18"/>
      <c r="I33" s="18"/>
      <c r="J33" s="18"/>
      <c r="K33" s="18"/>
      <c r="L33" s="18"/>
      <c r="M33" s="18"/>
    </row>
  </sheetData>
  <mergeCells count="77">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7:A18"/>
    <mergeCell ref="A19:A23"/>
    <mergeCell ref="B17:B18"/>
    <mergeCell ref="B19:B22"/>
    <mergeCell ref="C20:C22"/>
    <mergeCell ref="A25:M33"/>
    <mergeCell ref="B14:F15"/>
    <mergeCell ref="G14:M15"/>
    <mergeCell ref="A8:B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单位自评（模板）</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Elaine</cp:lastModifiedBy>
  <dcterms:created xsi:type="dcterms:W3CDTF">2021-04-08T21:20:00Z</dcterms:created>
  <cp:lastPrinted>2022-02-26T00:49:00Z</cp:lastPrinted>
  <dcterms:modified xsi:type="dcterms:W3CDTF">2023-05-22T04:09:39Z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E79510B068A60D8EF9F75D648D78D142</vt:lpwstr>
  </property>
  <property fmtid="{D5CDD505-2E9C-101B-9397-08002B2CF9AE}" pid="3" name="KSOProductBuildVer">
    <vt:lpwstr>2052-11.1.0.14309</vt:lpwstr>
  </property>
</Properties>
</file>