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贾晓琪\Desktop\国资委自评审核\4 宣传处\"/>
    </mc:Choice>
  </mc:AlternateContent>
  <xr:revisionPtr revIDLastSave="0" documentId="13_ncr:1_{0656AB40-4AD9-42E6-A235-4E37BD39F73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单位自评" sheetId="2" r:id="rId1"/>
  </sheets>
  <definedNames>
    <definedName name="_xlnm.Print_Area" localSheetId="0">单位自评!$A$1:$M$34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4" i="2" l="1"/>
  <c r="K10" i="2" l="1"/>
  <c r="K9" i="2"/>
  <c r="M9" i="2" s="1"/>
</calcChain>
</file>

<file path=xl/sharedStrings.xml><?xml version="1.0" encoding="utf-8"?>
<sst xmlns="http://schemas.openxmlformats.org/spreadsheetml/2006/main" count="129" uniqueCount="91">
  <si>
    <t>附件1</t>
  </si>
  <si>
    <t>项目支出绩效自评表</t>
  </si>
  <si>
    <t>( 2022年度)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</si>
  <si>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</si>
  <si>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</si>
  <si>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</si>
  <si>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</si>
  <si>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</si>
  <si>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</si>
  <si>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</si>
  <si>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</si>
  <si>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</si>
  <si>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</si>
  <si>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</si>
  <si>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</si>
  <si>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</si>
  <si>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</si>
  <si>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</si>
  <si>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</si>
  <si>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</si>
  <si>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</si>
  <si>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</si>
  <si>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</si>
  <si>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</si>
  <si>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</si>
  <si>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</si>
  <si>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</si>
  <si>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</si>
  <si>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</si>
  <si>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</si>
  <si>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</si>
  <si>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</si>
  <si>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</si>
  <si>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</si>
  <si>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质量指标</t>
  </si>
  <si>
    <t>时效指标</t>
  </si>
  <si>
    <t>成本指标</t>
  </si>
  <si>
    <t>社会效益指标</t>
  </si>
  <si>
    <t>1</t>
  </si>
  <si>
    <t>12</t>
  </si>
  <si>
    <t>项目总成本</t>
  </si>
  <si>
    <t>46.14</t>
  </si>
  <si>
    <t>新闻宣传与企业建设项目</t>
    <phoneticPr fontId="6" type="noConversion"/>
  </si>
  <si>
    <t>1.党委理论中心组学习：通过每月每季度进行党委理论中心组学习和扩大学习，进一步提升思想理论水平和深度。 2.百姓（职工）宣讲费用：做好百姓（职工）宣讲工作，对外展示首都国企和国企人新时代风貌，提升国企的社会影响力和关注度。 3.新闻宣传报道：加强社会正面舆论导向，唱响国企好声音，为推动国资国企高质量发展、服务首都经济社会发展提供智力支持。 4.舆情监测：对市国资委机关和市管企业负面舆情监测，制作舆情日报、季报、半年报、年报、专报、快报、产业报、重大专题专刊，发现负面舆情信息，及时处置应对突发舆情事件。 5.国资京京媒体技术支持：加强资京京微信公众号宣传工作，提升新媒体运营能力和宣传内容数字化水平。 6.国资京京委托建设报稿件服务：通过开展首都建设报社内容采写稿件内容服务，进一步提升宣传内容质量。 7.国企楷模评审：通过拍摄制作楷模人物视频和海报，提供宣传推广素材，不断发挥典型人物示范作用，在全系统营造正当先进良好氛围。</t>
    <phoneticPr fontId="6" type="noConversion"/>
  </si>
  <si>
    <t>优良中低差</t>
  </si>
  <si>
    <t>＝100场次</t>
  </si>
  <si>
    <t>＝8份</t>
  </si>
  <si>
    <t>＝10个</t>
  </si>
  <si>
    <t>＝8000人次</t>
  </si>
  <si>
    <t>＝10张</t>
  </si>
  <si>
    <t>＝4次</t>
  </si>
  <si>
    <t>＝80分钟</t>
  </si>
  <si>
    <t>≥30天</t>
  </si>
  <si>
    <t>≤396.12万元</t>
  </si>
  <si>
    <t>职工宣讲场次</t>
  </si>
  <si>
    <t>纸媒报道版面数</t>
  </si>
  <si>
    <t>十大人物视频</t>
  </si>
  <si>
    <t>职工宣讲人次</t>
  </si>
  <si>
    <t>十大人物海报</t>
  </si>
  <si>
    <t>专家理论授课</t>
  </si>
  <si>
    <t>电视媒体报道时长</t>
  </si>
  <si>
    <t>专家授课专业水平高</t>
  </si>
  <si>
    <t>舆情实时监测</t>
  </si>
  <si>
    <t>公交、地铁、城市电视报道周期</t>
  </si>
  <si>
    <t>效益指标</t>
  </si>
  <si>
    <t>提升发挥典型人物示范影响力</t>
  </si>
  <si>
    <t>提升思想理论水平</t>
  </si>
  <si>
    <t>提高国企社会影响力和关注度</t>
  </si>
  <si>
    <t>提升舆情监测与突发事件响应能力</t>
  </si>
  <si>
    <t>提升宣传内容质量和数字化水平</t>
  </si>
  <si>
    <t>专家授课水平显著提高</t>
    <phoneticPr fontId="6" type="noConversion"/>
  </si>
  <si>
    <t>105场</t>
  </si>
  <si>
    <t>8份</t>
    <phoneticPr fontId="6" type="noConversion"/>
  </si>
  <si>
    <t>13000人次</t>
    <phoneticPr fontId="6" type="noConversion"/>
  </si>
  <si>
    <t>10个</t>
    <phoneticPr fontId="6" type="noConversion"/>
  </si>
  <si>
    <t>10张</t>
    <phoneticPr fontId="6" type="noConversion"/>
  </si>
  <si>
    <t>4次</t>
    <phoneticPr fontId="6" type="noConversion"/>
  </si>
  <si>
    <t>总体安全可控</t>
    <phoneticPr fontId="6" type="noConversion"/>
  </si>
  <si>
    <t>80分钟</t>
    <phoneticPr fontId="6" type="noConversion"/>
  </si>
  <si>
    <t>已完成组织党委理论学习中心组学习、积极开展正面宣传、国企楷模主题活动、百姓（职工）宣讲比赛活动、市国资委官微日常运维、舆情监测及每日《舆情报告）等日常重点工作，国资国企宣传思想工作力度进一步提升，群众性主题宣传教育活动扎实有效推进，营造了国资国企改革发展和党建的良好舆论环境。</t>
    <phoneticPr fontId="6" type="noConversion"/>
  </si>
  <si>
    <t>382.96万元</t>
    <phoneticPr fontId="6" type="noConversion"/>
  </si>
  <si>
    <t>影响力有效提升</t>
    <phoneticPr fontId="6" type="noConversion"/>
  </si>
  <si>
    <t>发展氛围较好</t>
    <phoneticPr fontId="6" type="noConversion"/>
  </si>
  <si>
    <t>加强社会正面舆论导向，唱响国企好声音，为推动国资国企高质量发展、服务首都经济社会发展提供智力支持</t>
    <phoneticPr fontId="6" type="noConversion"/>
  </si>
  <si>
    <t>实际完成值与计划值有偏差，后续将根据实际情况精确指标值</t>
    <phoneticPr fontId="6" type="noConversion"/>
  </si>
  <si>
    <t>超过30天</t>
    <phoneticPr fontId="6" type="noConversion"/>
  </si>
  <si>
    <t>国企影响力和关注度显著提高</t>
    <phoneticPr fontId="6" type="noConversion"/>
  </si>
  <si>
    <t>应急能力显著提升</t>
    <phoneticPr fontId="6" type="noConversion"/>
  </si>
  <si>
    <t>宣传质量和数字化水平显著提升</t>
    <phoneticPr fontId="6" type="noConversion"/>
  </si>
  <si>
    <t>思想理论水平显著提升</t>
    <phoneticPr fontId="6" type="noConversion"/>
  </si>
  <si>
    <t>总分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</si>
</sst>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">
    <cellStyle name="百分比 2" xfId="1" xr:uid="{00000000-0005-0000-0000-00000D000000}"/>
    <cellStyle name="常规" xfId="0" builtinId="0"/>
    <cellStyle name="常规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34"/>
  <sheetViews>
    <sheetView tabSelected="1" view="pageBreakPreview" zoomScale="60" zoomScaleNormal="100" workbookViewId="0">
      <selection activeCell="U9" sqref="U9"/>
    </sheetView>
  </sheetViews>
  <sheetFormatPr defaultColWidth="9" defaultRowHeight="14" x14ac:dyDescent="0.25"/>
  <cols>
    <col min="1" max="1" width="8.54296875" style="2" customWidth="1"/>
    <col min="2" max="2" width="9.6328125" style="2" customWidth="1"/>
    <col min="3" max="3" width="11.6328125" style="2" customWidth="1"/>
    <col min="4" max="4" width="13.90625" style="3" customWidth="1"/>
    <col min="5" max="5" width="13.7265625" style="2" customWidth="1"/>
    <col min="6" max="6" width="11.26953125" style="2" customWidth="1"/>
    <col min="7" max="7" width="11.81640625" style="2" customWidth="1"/>
    <col min="8" max="8" width="14.54296875" style="2" customWidth="1"/>
    <col min="9" max="9" width="7.54296875" style="2" customWidth="1"/>
    <col min="10" max="10" width="6.7265625" style="2" customWidth="1"/>
    <col min="11" max="11" width="12.6328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1" t="s">
        <v>0</v>
      </c>
    </row>
    <row r="2" spans="1:13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20" customHeight="1" x14ac:dyDescent="0.25">
      <c r="A5" s="8" t="s">
        <v>3</v>
      </c>
      <c r="B5" s="8"/>
      <c r="C5" s="8" t="s">
        <v>42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20" customHeight="1" x14ac:dyDescent="0.25">
      <c r="A6" s="8" t="s">
        <v>4</v>
      </c>
      <c r="B6" s="8"/>
      <c r="C6" s="8" t="s">
        <v>5</v>
      </c>
      <c r="D6" s="8"/>
      <c r="E6" s="8"/>
      <c r="F6" s="8"/>
      <c r="G6" s="8"/>
      <c r="H6" s="4" t="s">
        <v>6</v>
      </c>
      <c r="I6" s="8" t="s">
        <v>7</v>
      </c>
      <c r="J6" s="8"/>
      <c r="K6" s="8"/>
      <c r="L6" s="8"/>
      <c r="M6" s="8"/>
    </row>
    <row r="7" spans="1:13" ht="20" customHeight="1" x14ac:dyDescent="0.25">
      <c r="A7" s="8" t="s">
        <v>8</v>
      </c>
      <c r="B7" s="8"/>
      <c r="C7" s="8"/>
      <c r="D7" s="8"/>
      <c r="E7" s="8"/>
      <c r="F7" s="8"/>
      <c r="G7" s="8"/>
      <c r="H7" s="4" t="s">
        <v>9</v>
      </c>
      <c r="I7" s="8"/>
      <c r="J7" s="8"/>
      <c r="K7" s="8"/>
      <c r="L7" s="8"/>
      <c r="M7" s="8"/>
    </row>
    <row r="8" spans="1:13" ht="20" customHeight="1" x14ac:dyDescent="0.25">
      <c r="A8" s="8" t="s">
        <v>10</v>
      </c>
      <c r="B8" s="8"/>
      <c r="C8" s="8"/>
      <c r="D8" s="8"/>
      <c r="E8" s="8" t="s">
        <v>11</v>
      </c>
      <c r="F8" s="8"/>
      <c r="G8" s="4" t="s">
        <v>12</v>
      </c>
      <c r="H8" s="4" t="s">
        <v>13</v>
      </c>
      <c r="I8" s="8" t="s">
        <v>14</v>
      </c>
      <c r="J8" s="8"/>
      <c r="K8" s="8" t="s">
        <v>15</v>
      </c>
      <c r="L8" s="8"/>
      <c r="M8" s="4" t="s">
        <v>16</v>
      </c>
    </row>
    <row r="9" spans="1:13" ht="18" customHeight="1" x14ac:dyDescent="0.25">
      <c r="A9" s="8"/>
      <c r="B9" s="8"/>
      <c r="C9" s="10" t="s">
        <v>17</v>
      </c>
      <c r="D9" s="8"/>
      <c r="E9" s="11">
        <v>396.12</v>
      </c>
      <c r="F9" s="11"/>
      <c r="G9" s="5">
        <v>396.12</v>
      </c>
      <c r="H9" s="5">
        <v>382.96</v>
      </c>
      <c r="I9" s="8">
        <v>10</v>
      </c>
      <c r="J9" s="8"/>
      <c r="K9" s="12">
        <f>H9/G9</f>
        <v>0.96677774411794404</v>
      </c>
      <c r="L9" s="12"/>
      <c r="M9" s="6">
        <f>K9*I9</f>
        <v>9.6677774411794406</v>
      </c>
    </row>
    <row r="10" spans="1:13" ht="18" customHeight="1" x14ac:dyDescent="0.25">
      <c r="A10" s="8"/>
      <c r="B10" s="8"/>
      <c r="C10" s="10" t="s">
        <v>18</v>
      </c>
      <c r="D10" s="8"/>
      <c r="E10" s="11">
        <v>396.12</v>
      </c>
      <c r="F10" s="11"/>
      <c r="G10" s="5">
        <v>396.12</v>
      </c>
      <c r="H10" s="5">
        <v>382.96</v>
      </c>
      <c r="I10" s="8" t="s">
        <v>19</v>
      </c>
      <c r="J10" s="8"/>
      <c r="K10" s="12">
        <f>H10/G10</f>
        <v>0.96677774411794404</v>
      </c>
      <c r="L10" s="12"/>
      <c r="M10" s="4" t="s">
        <v>19</v>
      </c>
    </row>
    <row r="11" spans="1:13" ht="18" customHeight="1" x14ac:dyDescent="0.25">
      <c r="A11" s="8"/>
      <c r="B11" s="8"/>
      <c r="C11" s="8" t="s">
        <v>20</v>
      </c>
      <c r="D11" s="8"/>
      <c r="E11" s="11">
        <v>0</v>
      </c>
      <c r="F11" s="11"/>
      <c r="G11" s="5">
        <v>0</v>
      </c>
      <c r="H11" s="5">
        <v>0</v>
      </c>
      <c r="I11" s="8" t="s">
        <v>19</v>
      </c>
      <c r="J11" s="8"/>
      <c r="K11" s="12">
        <v>0</v>
      </c>
      <c r="L11" s="12"/>
      <c r="M11" s="4" t="s">
        <v>19</v>
      </c>
    </row>
    <row r="12" spans="1:13" ht="18" customHeight="1" x14ac:dyDescent="0.25">
      <c r="A12" s="8"/>
      <c r="B12" s="8"/>
      <c r="C12" s="8" t="s">
        <v>21</v>
      </c>
      <c r="D12" s="8"/>
      <c r="E12" s="11">
        <v>0</v>
      </c>
      <c r="F12" s="11"/>
      <c r="G12" s="5">
        <v>0</v>
      </c>
      <c r="H12" s="5">
        <v>0</v>
      </c>
      <c r="I12" s="8" t="s">
        <v>19</v>
      </c>
      <c r="J12" s="8"/>
      <c r="K12" s="12">
        <v>0</v>
      </c>
      <c r="L12" s="12"/>
      <c r="M12" s="4" t="s">
        <v>19</v>
      </c>
    </row>
    <row r="13" spans="1:13" ht="20" customHeight="1" x14ac:dyDescent="0.25">
      <c r="A13" s="8" t="s">
        <v>22</v>
      </c>
      <c r="B13" s="8" t="s">
        <v>23</v>
      </c>
      <c r="C13" s="8"/>
      <c r="D13" s="8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spans="1:13" ht="20" customHeight="1" x14ac:dyDescent="0.25">
      <c r="A14" s="8"/>
      <c r="B14" s="13" t="s">
        <v>43</v>
      </c>
      <c r="C14" s="13"/>
      <c r="D14" s="8"/>
      <c r="E14" s="13"/>
      <c r="F14" s="13"/>
      <c r="G14" s="13" t="s">
        <v>79</v>
      </c>
      <c r="H14" s="13"/>
      <c r="I14" s="13"/>
      <c r="J14" s="13"/>
      <c r="K14" s="13"/>
      <c r="L14" s="13"/>
      <c r="M14" s="13"/>
    </row>
    <row r="15" spans="1:13" ht="166.5" customHeight="1" x14ac:dyDescent="0.25">
      <c r="A15" s="8"/>
      <c r="B15" s="13"/>
      <c r="C15" s="13"/>
      <c r="D15" s="8"/>
      <c r="E15" s="13"/>
      <c r="F15" s="13"/>
      <c r="G15" s="13"/>
      <c r="H15" s="13"/>
      <c r="I15" s="13"/>
      <c r="J15" s="13"/>
      <c r="K15" s="13"/>
      <c r="L15" s="13"/>
      <c r="M15" s="13"/>
    </row>
    <row r="16" spans="1:13" ht="33.5" customHeight="1" x14ac:dyDescent="0.25">
      <c r="A16" s="7" t="s">
        <v>19</v>
      </c>
      <c r="B16" s="14" t="s">
        <v>25</v>
      </c>
      <c r="C16" s="14" t="s">
        <v>26</v>
      </c>
      <c r="D16" s="15" t="s">
        <v>27</v>
      </c>
      <c r="E16" s="15"/>
      <c r="F16" s="15" t="s">
        <v>28</v>
      </c>
      <c r="G16" s="15"/>
      <c r="H16" s="15" t="s">
        <v>29</v>
      </c>
      <c r="I16" s="15"/>
      <c r="J16" s="14" t="s">
        <v>14</v>
      </c>
      <c r="K16" s="14" t="s">
        <v>16</v>
      </c>
      <c r="L16" s="15" t="s">
        <v>30</v>
      </c>
      <c r="M16" s="15"/>
    </row>
    <row r="17" spans="1:13" ht="39" customHeight="1" x14ac:dyDescent="0.25">
      <c r="A17" s="15" t="s">
        <v>31</v>
      </c>
      <c r="B17" s="26" t="s">
        <v>32</v>
      </c>
      <c r="C17" s="26" t="s">
        <v>33</v>
      </c>
      <c r="D17" s="16" t="s">
        <v>54</v>
      </c>
      <c r="E17" s="16"/>
      <c r="F17" s="17" t="s">
        <v>45</v>
      </c>
      <c r="G17" s="17"/>
      <c r="H17" s="18" t="s">
        <v>71</v>
      </c>
      <c r="I17" s="19"/>
      <c r="J17" s="25">
        <v>6</v>
      </c>
      <c r="K17" s="21">
        <v>6</v>
      </c>
      <c r="L17" s="15" t="s">
        <v>19</v>
      </c>
      <c r="M17" s="15"/>
    </row>
    <row r="18" spans="1:13" ht="39" customHeight="1" x14ac:dyDescent="0.25">
      <c r="A18" s="15"/>
      <c r="B18" s="27"/>
      <c r="C18" s="27"/>
      <c r="D18" s="16" t="s">
        <v>55</v>
      </c>
      <c r="E18" s="16"/>
      <c r="F18" s="17" t="s">
        <v>46</v>
      </c>
      <c r="G18" s="17" t="s">
        <v>38</v>
      </c>
      <c r="H18" s="17" t="s">
        <v>72</v>
      </c>
      <c r="I18" s="17" t="s">
        <v>38</v>
      </c>
      <c r="J18" s="25">
        <v>5</v>
      </c>
      <c r="K18" s="21">
        <v>5</v>
      </c>
      <c r="L18" s="15" t="s">
        <v>19</v>
      </c>
      <c r="M18" s="15"/>
    </row>
    <row r="19" spans="1:13" ht="39" customHeight="1" x14ac:dyDescent="0.25">
      <c r="A19" s="15"/>
      <c r="B19" s="27"/>
      <c r="C19" s="27"/>
      <c r="D19" s="16" t="s">
        <v>56</v>
      </c>
      <c r="E19" s="16"/>
      <c r="F19" s="17" t="s">
        <v>47</v>
      </c>
      <c r="G19" s="17" t="s">
        <v>38</v>
      </c>
      <c r="H19" s="17" t="s">
        <v>74</v>
      </c>
      <c r="I19" s="17" t="s">
        <v>38</v>
      </c>
      <c r="J19" s="25">
        <v>5</v>
      </c>
      <c r="K19" s="21">
        <v>5</v>
      </c>
      <c r="L19" s="15" t="s">
        <v>19</v>
      </c>
      <c r="M19" s="15"/>
    </row>
    <row r="20" spans="1:13" ht="39" customHeight="1" x14ac:dyDescent="0.25">
      <c r="A20" s="15"/>
      <c r="B20" s="27"/>
      <c r="C20" s="27"/>
      <c r="D20" s="16" t="s">
        <v>57</v>
      </c>
      <c r="E20" s="16"/>
      <c r="F20" s="17" t="s">
        <v>48</v>
      </c>
      <c r="G20" s="17" t="s">
        <v>38</v>
      </c>
      <c r="H20" s="15" t="s">
        <v>73</v>
      </c>
      <c r="I20" s="15"/>
      <c r="J20" s="25">
        <v>5</v>
      </c>
      <c r="K20" s="21">
        <v>3</v>
      </c>
      <c r="L20" s="15" t="s">
        <v>84</v>
      </c>
      <c r="M20" s="15"/>
    </row>
    <row r="21" spans="1:13" ht="39" customHeight="1" x14ac:dyDescent="0.25">
      <c r="A21" s="15"/>
      <c r="B21" s="27"/>
      <c r="C21" s="27"/>
      <c r="D21" s="16" t="s">
        <v>58</v>
      </c>
      <c r="E21" s="16"/>
      <c r="F21" s="17" t="s">
        <v>49</v>
      </c>
      <c r="G21" s="17" t="s">
        <v>39</v>
      </c>
      <c r="H21" s="17" t="s">
        <v>75</v>
      </c>
      <c r="I21" s="17" t="s">
        <v>39</v>
      </c>
      <c r="J21" s="25">
        <v>6</v>
      </c>
      <c r="K21" s="21">
        <v>6</v>
      </c>
      <c r="L21" s="15" t="s">
        <v>19</v>
      </c>
      <c r="M21" s="15"/>
    </row>
    <row r="22" spans="1:13" ht="39" customHeight="1" x14ac:dyDescent="0.25">
      <c r="A22" s="15"/>
      <c r="B22" s="27"/>
      <c r="C22" s="28"/>
      <c r="D22" s="16" t="s">
        <v>59</v>
      </c>
      <c r="E22" s="16"/>
      <c r="F22" s="17" t="s">
        <v>50</v>
      </c>
      <c r="G22" s="17" t="s">
        <v>41</v>
      </c>
      <c r="H22" s="17" t="s">
        <v>76</v>
      </c>
      <c r="I22" s="17" t="s">
        <v>41</v>
      </c>
      <c r="J22" s="25">
        <v>6</v>
      </c>
      <c r="K22" s="21">
        <v>6</v>
      </c>
      <c r="L22" s="15" t="s">
        <v>19</v>
      </c>
      <c r="M22" s="15"/>
    </row>
    <row r="23" spans="1:13" ht="39" customHeight="1" x14ac:dyDescent="0.25">
      <c r="A23" s="15"/>
      <c r="B23" s="27"/>
      <c r="C23" s="26" t="s">
        <v>34</v>
      </c>
      <c r="D23" s="16" t="s">
        <v>60</v>
      </c>
      <c r="E23" s="16"/>
      <c r="F23" s="17" t="s">
        <v>51</v>
      </c>
      <c r="G23" s="17"/>
      <c r="H23" s="15" t="s">
        <v>78</v>
      </c>
      <c r="I23" s="15"/>
      <c r="J23" s="25">
        <v>5</v>
      </c>
      <c r="K23" s="21">
        <v>5</v>
      </c>
      <c r="L23" s="15" t="s">
        <v>19</v>
      </c>
      <c r="M23" s="15"/>
    </row>
    <row r="24" spans="1:13" ht="70" customHeight="1" x14ac:dyDescent="0.25">
      <c r="A24" s="15"/>
      <c r="B24" s="27"/>
      <c r="C24" s="27"/>
      <c r="D24" s="16" t="s">
        <v>61</v>
      </c>
      <c r="E24" s="16"/>
      <c r="F24" s="17" t="s">
        <v>44</v>
      </c>
      <c r="G24" s="17"/>
      <c r="H24" s="15" t="s">
        <v>70</v>
      </c>
      <c r="I24" s="15"/>
      <c r="J24" s="25">
        <v>6</v>
      </c>
      <c r="K24" s="21">
        <v>6</v>
      </c>
      <c r="L24" s="15" t="s">
        <v>19</v>
      </c>
      <c r="M24" s="15"/>
    </row>
    <row r="25" spans="1:13" ht="33" customHeight="1" x14ac:dyDescent="0.25">
      <c r="A25" s="15"/>
      <c r="B25" s="27"/>
      <c r="C25" s="28"/>
      <c r="D25" s="16" t="s">
        <v>62</v>
      </c>
      <c r="E25" s="16"/>
      <c r="F25" s="17" t="s">
        <v>44</v>
      </c>
      <c r="G25" s="17"/>
      <c r="H25" s="15" t="s">
        <v>77</v>
      </c>
      <c r="I25" s="15"/>
      <c r="J25" s="25">
        <v>5</v>
      </c>
      <c r="K25" s="21">
        <v>5</v>
      </c>
      <c r="L25" s="15" t="s">
        <v>19</v>
      </c>
      <c r="M25" s="15"/>
    </row>
    <row r="26" spans="1:13" ht="35.5" customHeight="1" x14ac:dyDescent="0.25">
      <c r="A26" s="15"/>
      <c r="B26" s="27"/>
      <c r="C26" s="24" t="s">
        <v>35</v>
      </c>
      <c r="D26" s="16" t="s">
        <v>63</v>
      </c>
      <c r="E26" s="16"/>
      <c r="F26" s="17" t="s">
        <v>52</v>
      </c>
      <c r="G26" s="17"/>
      <c r="H26" s="15" t="s">
        <v>85</v>
      </c>
      <c r="I26" s="15"/>
      <c r="J26" s="25">
        <v>5</v>
      </c>
      <c r="K26" s="21">
        <v>5</v>
      </c>
      <c r="L26" s="15" t="s">
        <v>19</v>
      </c>
      <c r="M26" s="15"/>
    </row>
    <row r="27" spans="1:13" ht="32" customHeight="1" x14ac:dyDescent="0.25">
      <c r="A27" s="15"/>
      <c r="B27" s="28"/>
      <c r="C27" s="24" t="s">
        <v>36</v>
      </c>
      <c r="D27" s="16" t="s">
        <v>40</v>
      </c>
      <c r="E27" s="16"/>
      <c r="F27" s="17" t="s">
        <v>53</v>
      </c>
      <c r="G27" s="17"/>
      <c r="H27" s="15" t="s">
        <v>80</v>
      </c>
      <c r="I27" s="15"/>
      <c r="J27" s="25">
        <v>6</v>
      </c>
      <c r="K27" s="21">
        <v>6</v>
      </c>
      <c r="L27" s="15" t="s">
        <v>19</v>
      </c>
      <c r="M27" s="15"/>
    </row>
    <row r="28" spans="1:13" ht="26" customHeight="1" x14ac:dyDescent="0.25">
      <c r="A28" s="15"/>
      <c r="B28" s="26" t="s">
        <v>64</v>
      </c>
      <c r="C28" s="26" t="s">
        <v>37</v>
      </c>
      <c r="D28" s="16" t="s">
        <v>65</v>
      </c>
      <c r="E28" s="16"/>
      <c r="F28" s="17" t="s">
        <v>44</v>
      </c>
      <c r="G28" s="17"/>
      <c r="H28" s="15" t="s">
        <v>81</v>
      </c>
      <c r="I28" s="15"/>
      <c r="J28" s="25">
        <v>5</v>
      </c>
      <c r="K28" s="21">
        <v>5</v>
      </c>
      <c r="L28" s="15" t="s">
        <v>19</v>
      </c>
      <c r="M28" s="15"/>
    </row>
    <row r="29" spans="1:13" ht="28" customHeight="1" x14ac:dyDescent="0.25">
      <c r="A29" s="15"/>
      <c r="B29" s="27"/>
      <c r="C29" s="27"/>
      <c r="D29" s="16" t="s">
        <v>66</v>
      </c>
      <c r="E29" s="16"/>
      <c r="F29" s="17" t="s">
        <v>44</v>
      </c>
      <c r="G29" s="17"/>
      <c r="H29" s="15" t="s">
        <v>89</v>
      </c>
      <c r="I29" s="15"/>
      <c r="J29" s="25">
        <v>5</v>
      </c>
      <c r="K29" s="21">
        <v>5</v>
      </c>
      <c r="L29" s="15" t="s">
        <v>19</v>
      </c>
      <c r="M29" s="15"/>
    </row>
    <row r="30" spans="1:13" ht="31.5" customHeight="1" x14ac:dyDescent="0.25">
      <c r="A30" s="15"/>
      <c r="B30" s="27"/>
      <c r="C30" s="27"/>
      <c r="D30" s="16" t="s">
        <v>67</v>
      </c>
      <c r="E30" s="16"/>
      <c r="F30" s="17" t="s">
        <v>44</v>
      </c>
      <c r="G30" s="17"/>
      <c r="H30" s="15" t="s">
        <v>86</v>
      </c>
      <c r="I30" s="15"/>
      <c r="J30" s="25">
        <v>5</v>
      </c>
      <c r="K30" s="21">
        <v>5</v>
      </c>
      <c r="L30" s="15" t="s">
        <v>19</v>
      </c>
      <c r="M30" s="15"/>
    </row>
    <row r="31" spans="1:13" ht="29.5" customHeight="1" x14ac:dyDescent="0.25">
      <c r="A31" s="15"/>
      <c r="B31" s="27"/>
      <c r="C31" s="27"/>
      <c r="D31" s="16" t="s">
        <v>68</v>
      </c>
      <c r="E31" s="16"/>
      <c r="F31" s="17" t="s">
        <v>44</v>
      </c>
      <c r="G31" s="17"/>
      <c r="H31" s="15" t="s">
        <v>87</v>
      </c>
      <c r="I31" s="15"/>
      <c r="J31" s="25">
        <v>5</v>
      </c>
      <c r="K31" s="21">
        <v>5</v>
      </c>
      <c r="L31" s="15" t="s">
        <v>19</v>
      </c>
      <c r="M31" s="15"/>
    </row>
    <row r="32" spans="1:13" ht="59.5" customHeight="1" x14ac:dyDescent="0.25">
      <c r="A32" s="15"/>
      <c r="B32" s="27"/>
      <c r="C32" s="27"/>
      <c r="D32" s="16" t="s">
        <v>83</v>
      </c>
      <c r="E32" s="16"/>
      <c r="F32" s="17" t="s">
        <v>44</v>
      </c>
      <c r="G32" s="17"/>
      <c r="H32" s="15" t="s">
        <v>82</v>
      </c>
      <c r="I32" s="15"/>
      <c r="J32" s="25">
        <v>5</v>
      </c>
      <c r="K32" s="21">
        <v>5</v>
      </c>
      <c r="L32" s="15" t="s">
        <v>19</v>
      </c>
      <c r="M32" s="15"/>
    </row>
    <row r="33" spans="1:13" ht="52.5" customHeight="1" x14ac:dyDescent="0.25">
      <c r="A33" s="15"/>
      <c r="B33" s="28"/>
      <c r="C33" s="28"/>
      <c r="D33" s="16" t="s">
        <v>69</v>
      </c>
      <c r="E33" s="16"/>
      <c r="F33" s="17" t="s">
        <v>44</v>
      </c>
      <c r="G33" s="17"/>
      <c r="H33" s="15" t="s">
        <v>88</v>
      </c>
      <c r="I33" s="15"/>
      <c r="J33" s="25">
        <v>5</v>
      </c>
      <c r="K33" s="21">
        <v>5</v>
      </c>
      <c r="L33" s="15" t="s">
        <v>19</v>
      </c>
      <c r="M33" s="15"/>
    </row>
    <row r="34" spans="1:13" s="23" customFormat="1" ht="28.5" customHeight="1" x14ac:dyDescent="0.25">
      <c r="A34" s="17" t="s">
        <v>90</v>
      </c>
      <c r="B34" s="17"/>
      <c r="C34" s="17"/>
      <c r="D34" s="17"/>
      <c r="E34" s="17"/>
      <c r="F34" s="17"/>
      <c r="G34" s="17"/>
      <c r="H34" s="17"/>
      <c r="I34" s="17"/>
      <c r="J34" s="20">
        <v>100</v>
      </c>
      <c r="K34" s="22">
        <f>SUM(K17:K33)+M9</f>
        <v>97.667777441179439</v>
      </c>
      <c r="L34" s="15" t="s">
        <v>19</v>
      </c>
      <c r="M34" s="15"/>
    </row>
  </sheetData>
  <mergeCells count="117">
    <mergeCell ref="B17:B27"/>
    <mergeCell ref="B28:B33"/>
    <mergeCell ref="C17:C22"/>
    <mergeCell ref="C23:C25"/>
    <mergeCell ref="C28:C33"/>
    <mergeCell ref="H19:I19"/>
    <mergeCell ref="H20:I20"/>
    <mergeCell ref="H21:I21"/>
    <mergeCell ref="D22:E22"/>
    <mergeCell ref="F22:G22"/>
    <mergeCell ref="H22:I22"/>
    <mergeCell ref="L18:M18"/>
    <mergeCell ref="L19:M19"/>
    <mergeCell ref="L20:M20"/>
    <mergeCell ref="L21:M21"/>
    <mergeCell ref="L22:M22"/>
    <mergeCell ref="D16:E16"/>
    <mergeCell ref="F16:G16"/>
    <mergeCell ref="H16:I16"/>
    <mergeCell ref="L16:M16"/>
    <mergeCell ref="D17:E17"/>
    <mergeCell ref="F17:G17"/>
    <mergeCell ref="H17:I17"/>
    <mergeCell ref="L17:M17"/>
    <mergeCell ref="L25:M25"/>
    <mergeCell ref="D18:E18"/>
    <mergeCell ref="D19:E19"/>
    <mergeCell ref="D20:E20"/>
    <mergeCell ref="D23:E23"/>
    <mergeCell ref="H23:I23"/>
    <mergeCell ref="L23:M23"/>
    <mergeCell ref="D24:E24"/>
    <mergeCell ref="H24:I24"/>
    <mergeCell ref="L24:M24"/>
    <mergeCell ref="D21:E21"/>
    <mergeCell ref="F21:G21"/>
    <mergeCell ref="F18:G18"/>
    <mergeCell ref="F19:G19"/>
    <mergeCell ref="F20:G20"/>
    <mergeCell ref="H18:I18"/>
    <mergeCell ref="K9:L9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A13:A15"/>
    <mergeCell ref="B14:F15"/>
    <mergeCell ref="G14:M15"/>
    <mergeCell ref="F32:G32"/>
    <mergeCell ref="F33:G33"/>
    <mergeCell ref="D25:E25"/>
    <mergeCell ref="D26:E26"/>
    <mergeCell ref="D27:E27"/>
    <mergeCell ref="D28:E28"/>
    <mergeCell ref="D29:E29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E8:F8"/>
    <mergeCell ref="I8:J8"/>
    <mergeCell ref="K8:L8"/>
    <mergeCell ref="C9:D9"/>
    <mergeCell ref="E9:F9"/>
    <mergeCell ref="I9:J9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4:I34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H30:I30"/>
    <mergeCell ref="H31:I31"/>
    <mergeCell ref="H32:I32"/>
    <mergeCell ref="H33:I33"/>
    <mergeCell ref="A17:A33"/>
    <mergeCell ref="H25:I25"/>
    <mergeCell ref="H26:I26"/>
    <mergeCell ref="H27:I27"/>
    <mergeCell ref="H28:I28"/>
    <mergeCell ref="H29:I29"/>
    <mergeCell ref="D30:E30"/>
    <mergeCell ref="D31:E31"/>
    <mergeCell ref="D32:E32"/>
    <mergeCell ref="D33:E33"/>
  </mergeCells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2022-02-24T08:49:00Z</cp:lastPrinted>
  <dcterms:created xsi:type="dcterms:W3CDTF">2021-04-07T05:20:00Z</dcterms:created>
  <dcterms:modified xsi:type="dcterms:W3CDTF">2023-05-18T00:59:07Z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true</vt:bool>
  </property>
</Properties>
</file>