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500" windowHeight="11280"/>
  </bookViews>
  <sheets>
    <sheet name="单位自评" sheetId="2" r:id="rId1"/>
  </sheets>
  <definedNames>
    <definedName name="_xlnm.Print_Titles" localSheetId="0">单位自评!$16:$16</definedName>
    <definedName name="_xlnm.Print_Area" localSheetId="0">单位自评!$A$1:$M$24</definedName>
  </definedNames>
  <calcPr calcId="144525"/>
</workbook>
</file>

<file path=xl/sharedStrings.xml><?xml version="1.0" encoding="utf-8"?>
<sst xmlns="http://schemas.openxmlformats.org/spreadsheetml/2006/main" count="87" uniqueCount="66">
  <si>
    <t>附件1</t>
  </si>
  <si>
    <t>项目支出绩效自评表</t>
  </si>
  <si>
    <t>( 2022年度)</t>
  </si>
  <si>
    <t>项目名称</t>
  </si>
  <si>
    <t>困难企业供热救助资金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</si>
  <si>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</si>
  <si>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</si>
  <si>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</si>
  <si>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</si>
  <si>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</si>
  <si>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姜耘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</si>
  <si>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</si>
  <si>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</si>
  <si>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</si>
  <si>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</si>
  <si>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</si>
  <si>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</si>
  <si>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</si>
  <si>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</si>
  <si>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</si>
  <si>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</si>
  <si>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</si>
  <si>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</si>
  <si>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</si>
  <si>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</si>
  <si>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</si>
  <si>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</si>
  <si>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完成采暖季市管困难企业人员供热救助工作，保障职工日常生活稳定，促进社会和谐。</t>
  </si>
  <si>
    <t>完成了本采暖季市管困难、破产企业人员供热救助工作，保障了职工日常生活稳定，推进社会和谐发展。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</si>
  <si>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</si>
  <si>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</si>
  <si>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</si>
  <si>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</si>
  <si>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</si>
  <si>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</si>
  <si>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</si>
  <si>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</si>
  <si>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</si>
  <si>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补助困难企业人数</t>
  </si>
  <si>
    <t>≤3781人</t>
  </si>
  <si>
    <t>2706人</t>
  </si>
  <si>
    <t>按照实际工作推进</t>
  </si>
  <si>
    <t>补助困难企业数量</t>
  </si>
  <si>
    <t>≤22家</t>
  </si>
  <si>
    <t>19家</t>
  </si>
  <si>
    <t>补助供热面积</t>
  </si>
  <si>
    <t>≤260305.59平方米</t>
  </si>
  <si>
    <t>148443.09平方米</t>
  </si>
  <si>
    <t>质量指标</t>
  </si>
  <si>
    <t>补助资金足额发放</t>
  </si>
  <si>
    <t>优良中低差</t>
  </si>
  <si>
    <t>优，足额发放</t>
  </si>
  <si>
    <t>续上页</t>
  </si>
  <si>
    <t>时效指标</t>
  </si>
  <si>
    <t>补助资金发放及时性</t>
  </si>
  <si>
    <t>优，及时发放</t>
  </si>
  <si>
    <t>成本指标</t>
  </si>
  <si>
    <t>补助资金总额</t>
  </si>
  <si>
    <t>239万元</t>
  </si>
  <si>
    <t>效益指标</t>
  </si>
  <si>
    <t>社会效益指标</t>
  </si>
  <si>
    <t>有效保障困难企业人员采暖</t>
  </si>
  <si>
    <t>优，有效保障了困难企业人员采暖</t>
  </si>
  <si>
    <t>后续工作进一步提升精细化管理水平</t>
  </si>
  <si>
    <t>合计</t>
  </si>
  <si>
    <r>
      <rPr>
        <b/>
        <sz val="10"/>
        <rFont val="宋体"/>
        <charset val="134"/>
        <scheme val="minor"/>
      </rPr>
      <t>填报注意事项：</t>
    </r>
    <r>
      <rPr>
        <sz val="10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</si>
</sst>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26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3"/>
  <sheetViews>
    <sheetView tabSelected="1" view="pageBreakPreview" zoomScaleNormal="100" workbookViewId="0">
      <selection activeCell="G9" sqref="G9"/>
    </sheetView>
  </sheetViews>
  <sheetFormatPr defaultColWidth="9" defaultRowHeight="13.5"/>
  <cols>
    <col min="1" max="1" width="7.60176991150442" style="1" customWidth="1"/>
    <col min="2" max="2" width="9.60176991150442" style="1" customWidth="1"/>
    <col min="3" max="3" width="8" style="1" customWidth="1"/>
    <col min="4" max="4" width="12.1504424778761" style="2" customWidth="1"/>
    <col min="5" max="5" width="2.24778761061947" style="1" customWidth="1"/>
    <col min="6" max="6" width="11.2654867256637" style="1" customWidth="1"/>
    <col min="7" max="7" width="11.2212389380531" style="1" customWidth="1"/>
    <col min="8" max="8" width="12.2035398230088" style="1" customWidth="1"/>
    <col min="9" max="9" width="3.05309734513274" style="1" customWidth="1"/>
    <col min="10" max="10" width="6.73451327433628" style="1" customWidth="1"/>
    <col min="11" max="11" width="8.30088495575221" style="1" customWidth="1"/>
    <col min="12" max="12" width="7.3716814159292" style="1" customWidth="1"/>
    <col min="13" max="13" width="16.5309734513274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8</v>
      </c>
      <c r="J6" s="4"/>
      <c r="K6" s="4"/>
      <c r="L6" s="4"/>
      <c r="M6" s="4"/>
    </row>
    <row r="7" ht="20" customHeight="1" spans="1:13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>
        <v>83970401</v>
      </c>
      <c r="J7" s="4"/>
      <c r="K7" s="4"/>
      <c r="L7" s="4"/>
      <c r="M7" s="4"/>
    </row>
    <row r="8" ht="20" customHeight="1" spans="1:13">
      <c r="A8" s="4" t="s">
        <v>12</v>
      </c>
      <c r="B8" s="4"/>
      <c r="C8" s="4"/>
      <c r="D8" s="4"/>
      <c r="E8" s="4" t="s">
        <v>13</v>
      </c>
      <c r="F8" s="4"/>
      <c r="G8" s="4" t="s">
        <v>14</v>
      </c>
      <c r="H8" s="4" t="s">
        <v>15</v>
      </c>
      <c r="I8" s="4" t="s">
        <v>16</v>
      </c>
      <c r="J8" s="4"/>
      <c r="K8" s="4" t="s">
        <v>17</v>
      </c>
      <c r="L8" s="4"/>
      <c r="M8" s="4" t="s">
        <v>18</v>
      </c>
    </row>
    <row r="9" ht="20" customHeight="1" spans="1:13">
      <c r="A9" s="4"/>
      <c r="B9" s="4"/>
      <c r="C9" s="4" t="s">
        <v>19</v>
      </c>
      <c r="D9" s="4"/>
      <c r="E9" s="5">
        <v>239</v>
      </c>
      <c r="F9" s="5"/>
      <c r="G9" s="5">
        <v>239</v>
      </c>
      <c r="H9" s="5">
        <v>239</v>
      </c>
      <c r="I9" s="4">
        <v>10</v>
      </c>
      <c r="J9" s="4"/>
      <c r="K9" s="13">
        <f>H9/G9</f>
        <v>1</v>
      </c>
      <c r="L9" s="13"/>
      <c r="M9" s="14">
        <f>K9*I9</f>
        <v>10</v>
      </c>
    </row>
    <row r="10" ht="20" customHeight="1" spans="1:13">
      <c r="A10" s="4"/>
      <c r="B10" s="4"/>
      <c r="C10" s="4" t="s">
        <v>20</v>
      </c>
      <c r="D10" s="4"/>
      <c r="E10" s="5">
        <v>239</v>
      </c>
      <c r="F10" s="5"/>
      <c r="G10" s="5">
        <v>239</v>
      </c>
      <c r="H10" s="5">
        <v>239</v>
      </c>
      <c r="I10" s="4" t="s">
        <v>21</v>
      </c>
      <c r="J10" s="4"/>
      <c r="K10" s="4" t="s">
        <v>21</v>
      </c>
      <c r="L10" s="4"/>
      <c r="M10" s="4" t="s">
        <v>21</v>
      </c>
    </row>
    <row r="11" ht="20" customHeight="1" spans="1:13">
      <c r="A11" s="4"/>
      <c r="B11" s="4"/>
      <c r="C11" s="4" t="s">
        <v>22</v>
      </c>
      <c r="D11" s="4"/>
      <c r="E11" s="5">
        <v>0</v>
      </c>
      <c r="F11" s="5"/>
      <c r="G11" s="5">
        <v>0</v>
      </c>
      <c r="H11" s="5">
        <v>0</v>
      </c>
      <c r="I11" s="4" t="s">
        <v>21</v>
      </c>
      <c r="J11" s="4"/>
      <c r="K11" s="4" t="s">
        <v>21</v>
      </c>
      <c r="L11" s="4"/>
      <c r="M11" s="4" t="s">
        <v>21</v>
      </c>
    </row>
    <row r="12" ht="20" customHeight="1" spans="1:13">
      <c r="A12" s="4"/>
      <c r="B12" s="4"/>
      <c r="C12" s="4" t="s">
        <v>23</v>
      </c>
      <c r="D12" s="4"/>
      <c r="E12" s="5">
        <v>0</v>
      </c>
      <c r="F12" s="5"/>
      <c r="G12" s="5">
        <v>0</v>
      </c>
      <c r="H12" s="5">
        <v>0</v>
      </c>
      <c r="I12" s="4" t="s">
        <v>21</v>
      </c>
      <c r="J12" s="4"/>
      <c r="K12" s="4" t="s">
        <v>21</v>
      </c>
      <c r="L12" s="4"/>
      <c r="M12" s="4" t="s">
        <v>21</v>
      </c>
    </row>
    <row r="13" ht="20" customHeight="1" spans="1:13">
      <c r="A13" s="4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  <c r="L13" s="4"/>
      <c r="M13" s="4"/>
    </row>
    <row r="14" ht="20" customHeight="1" spans="1:13">
      <c r="A14" s="4"/>
      <c r="B14" s="6" t="s">
        <v>27</v>
      </c>
      <c r="C14" s="6"/>
      <c r="D14" s="6"/>
      <c r="E14" s="6"/>
      <c r="F14" s="6"/>
      <c r="G14" s="6" t="s">
        <v>28</v>
      </c>
      <c r="H14" s="6"/>
      <c r="I14" s="6"/>
      <c r="J14" s="6"/>
      <c r="K14" s="6"/>
      <c r="L14" s="6"/>
      <c r="M14" s="6"/>
    </row>
    <row r="15" ht="24" customHeight="1" spans="1:13">
      <c r="A15" s="4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ht="20" customHeight="1" spans="1:13">
      <c r="A16" s="7" t="s">
        <v>21</v>
      </c>
      <c r="B16" s="8" t="s">
        <v>29</v>
      </c>
      <c r="C16" s="8" t="s">
        <v>30</v>
      </c>
      <c r="D16" s="8" t="s">
        <v>31</v>
      </c>
      <c r="E16" s="8"/>
      <c r="F16" s="8" t="s">
        <v>32</v>
      </c>
      <c r="G16" s="8"/>
      <c r="H16" s="8" t="s">
        <v>33</v>
      </c>
      <c r="I16" s="8"/>
      <c r="J16" s="8" t="s">
        <v>16</v>
      </c>
      <c r="K16" s="8" t="s">
        <v>18</v>
      </c>
      <c r="L16" s="8" t="s">
        <v>34</v>
      </c>
      <c r="M16" s="8"/>
    </row>
    <row r="17" ht="37" customHeight="1" spans="1:13">
      <c r="A17" s="8" t="s">
        <v>35</v>
      </c>
      <c r="B17" s="8" t="s">
        <v>36</v>
      </c>
      <c r="C17" s="8" t="s">
        <v>37</v>
      </c>
      <c r="D17" s="8" t="s">
        <v>38</v>
      </c>
      <c r="E17" s="8"/>
      <c r="F17" s="8" t="s">
        <v>39</v>
      </c>
      <c r="G17" s="8"/>
      <c r="H17" s="8" t="s">
        <v>40</v>
      </c>
      <c r="I17" s="8"/>
      <c r="J17" s="8">
        <v>6</v>
      </c>
      <c r="K17" s="15">
        <f>2706/3781*J17</f>
        <v>4.29410208939434</v>
      </c>
      <c r="L17" s="8" t="s">
        <v>41</v>
      </c>
      <c r="M17" s="8"/>
    </row>
    <row r="18" ht="37" customHeight="1" spans="1:13">
      <c r="A18" s="8"/>
      <c r="B18" s="8"/>
      <c r="C18" s="8"/>
      <c r="D18" s="8" t="s">
        <v>42</v>
      </c>
      <c r="E18" s="8"/>
      <c r="F18" s="8" t="s">
        <v>43</v>
      </c>
      <c r="G18" s="8"/>
      <c r="H18" s="8" t="s">
        <v>44</v>
      </c>
      <c r="I18" s="8"/>
      <c r="J18" s="8">
        <v>6</v>
      </c>
      <c r="K18" s="15">
        <f>19/22*J18</f>
        <v>5.18181818181818</v>
      </c>
      <c r="L18" s="8" t="s">
        <v>41</v>
      </c>
      <c r="M18" s="8"/>
    </row>
    <row r="19" ht="37" customHeight="1" spans="1:13">
      <c r="A19" s="8"/>
      <c r="B19" s="8"/>
      <c r="C19" s="8"/>
      <c r="D19" s="8" t="s">
        <v>45</v>
      </c>
      <c r="E19" s="8"/>
      <c r="F19" s="8" t="s">
        <v>46</v>
      </c>
      <c r="G19" s="8"/>
      <c r="H19" s="8" t="s">
        <v>47</v>
      </c>
      <c r="I19" s="8"/>
      <c r="J19" s="8">
        <v>6</v>
      </c>
      <c r="K19" s="15">
        <v>6</v>
      </c>
      <c r="L19" s="8" t="s">
        <v>21</v>
      </c>
      <c r="M19" s="8"/>
    </row>
    <row r="20" ht="37" customHeight="1" spans="1:13">
      <c r="A20" s="8"/>
      <c r="B20" s="8"/>
      <c r="C20" s="8" t="s">
        <v>48</v>
      </c>
      <c r="D20" s="8" t="s">
        <v>49</v>
      </c>
      <c r="E20" s="8"/>
      <c r="F20" s="8" t="s">
        <v>50</v>
      </c>
      <c r="G20" s="8"/>
      <c r="H20" s="8" t="s">
        <v>51</v>
      </c>
      <c r="I20" s="8"/>
      <c r="J20" s="8">
        <v>6</v>
      </c>
      <c r="K20" s="15">
        <v>6</v>
      </c>
      <c r="L20" s="8" t="s">
        <v>21</v>
      </c>
      <c r="M20" s="8"/>
    </row>
    <row r="21" ht="30" customHeight="1" spans="1:13">
      <c r="A21" s="8" t="s">
        <v>52</v>
      </c>
      <c r="B21" s="8" t="s">
        <v>52</v>
      </c>
      <c r="C21" s="8" t="s">
        <v>53</v>
      </c>
      <c r="D21" s="8" t="s">
        <v>54</v>
      </c>
      <c r="E21" s="8"/>
      <c r="F21" s="8" t="s">
        <v>50</v>
      </c>
      <c r="G21" s="8"/>
      <c r="H21" s="8" t="s">
        <v>55</v>
      </c>
      <c r="I21" s="8"/>
      <c r="J21" s="8">
        <v>6</v>
      </c>
      <c r="K21" s="15">
        <v>6</v>
      </c>
      <c r="L21" s="8" t="s">
        <v>21</v>
      </c>
      <c r="M21" s="8"/>
    </row>
    <row r="22" ht="30" customHeight="1" spans="1:13">
      <c r="A22" s="8"/>
      <c r="B22" s="8"/>
      <c r="C22" s="8" t="s">
        <v>56</v>
      </c>
      <c r="D22" s="8" t="s">
        <v>57</v>
      </c>
      <c r="E22" s="8"/>
      <c r="F22" s="8" t="s">
        <v>58</v>
      </c>
      <c r="G22" s="8"/>
      <c r="H22" s="9" t="s">
        <v>58</v>
      </c>
      <c r="I22" s="9"/>
      <c r="J22" s="8">
        <v>20</v>
      </c>
      <c r="K22" s="15">
        <v>20</v>
      </c>
      <c r="L22" s="8" t="s">
        <v>21</v>
      </c>
      <c r="M22" s="8"/>
    </row>
    <row r="23" ht="49" customHeight="1" spans="1:13">
      <c r="A23" s="8"/>
      <c r="B23" s="8" t="s">
        <v>59</v>
      </c>
      <c r="C23" s="8" t="s">
        <v>60</v>
      </c>
      <c r="D23" s="8" t="s">
        <v>61</v>
      </c>
      <c r="E23" s="8"/>
      <c r="F23" s="8" t="s">
        <v>50</v>
      </c>
      <c r="G23" s="8"/>
      <c r="H23" s="8" t="s">
        <v>62</v>
      </c>
      <c r="I23" s="8"/>
      <c r="J23" s="8">
        <v>40</v>
      </c>
      <c r="K23" s="15">
        <v>38</v>
      </c>
      <c r="L23" s="16" t="s">
        <v>63</v>
      </c>
      <c r="M23" s="16"/>
    </row>
    <row r="24" ht="23" customHeight="1" spans="1:13">
      <c r="A24" s="4" t="s">
        <v>64</v>
      </c>
      <c r="B24" s="4"/>
      <c r="C24" s="4"/>
      <c r="D24" s="4"/>
      <c r="E24" s="4"/>
      <c r="F24" s="4"/>
      <c r="G24" s="4"/>
      <c r="H24" s="4"/>
      <c r="I24" s="4"/>
      <c r="J24" s="17">
        <f>SUM(J17:J23)+10</f>
        <v>100</v>
      </c>
      <c r="K24" s="18">
        <f>SUM(K17:K23)+M9</f>
        <v>95.4759202712125</v>
      </c>
      <c r="L24" s="4" t="s">
        <v>21</v>
      </c>
      <c r="M24" s="4"/>
    </row>
    <row r="25" spans="1:13">
      <c r="A25" s="10" t="s">
        <v>65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7:A20"/>
    <mergeCell ref="A21:A23"/>
    <mergeCell ref="B17:B20"/>
    <mergeCell ref="B21:B22"/>
    <mergeCell ref="C17:C19"/>
    <mergeCell ref="B14:F15"/>
    <mergeCell ref="G14:M15"/>
    <mergeCell ref="A8:B12"/>
    <mergeCell ref="A25:M33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Elaine</cp:lastModifiedBy>
  <dcterms:created xsi:type="dcterms:W3CDTF">2021-04-07T13:20:00Z</dcterms:created>
  <cp:lastPrinted>2022-02-24T16:49:00Z</cp:lastPrinted>
  <dcterms:modified xsi:type="dcterms:W3CDTF">2023-05-15T01:26:39Z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