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500" windowHeight="11280"/>
  </bookViews>
  <sheets>
    <sheet name="单位自评（模板）" sheetId="2" r:id="rId1"/>
  </sheets>
  <definedNames>
    <definedName name="_xlnm.Print_Area" localSheetId="0">'单位自评（模板）'!$A$1:$M$46</definedName>
    <definedName name="_xlnm.Print_Titles" localSheetId="0">'单位自评（模板）'!$16:$16</definedName>
  </definedNames>
  <calcPr calcId="144525"/>
</workbook>
</file>

<file path=xl/sharedStrings.xml><?xml version="1.0" encoding="utf-8"?>
<sst xmlns="http://schemas.openxmlformats.org/spreadsheetml/2006/main" count="200" uniqueCount="130">
  <si>
    <t>附件1</t>
  </si>
  <si>
    <t>项目支出绩效自评表</t>
  </si>
  <si>
    <t>( 2022年度)</t>
  </si>
  <si>
    <t>项目名称</t>
  </si>
  <si>
    <t>日常办公及其他费用</t>
  </si>
  <si>
    <t>主管部门</t>
  </si>
  <si>
    <t>北京市人民政府国有资产监督管理委员会</t>
  </si>
  <si>
    <t>实施单位</t>
  </si>
  <si>
    <t>北京市人民政府国有资产监督管理委员会本级</t>
  </si>
  <si>
    <t>项目负责人</t>
  </si>
  <si>
    <t>万博为、胡大伟、张曙、高腾飞、张文洁、宋岩</t>
  </si>
  <si>
    <t>联系电话</t>
  </si>
  <si>
    <t>83970507、83970505、83970552、83970473、83970449、83970355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</si>
  <si>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</si>
  <si>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</si>
  <si>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</si>
  <si>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</si>
  <si>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</si>
  <si>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</si>
  <si>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</si>
  <si>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</si>
  <si>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</si>
  <si>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</si>
  <si>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</si>
  <si>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</si>
  <si>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</si>
  <si>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</si>
  <si>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</si>
  <si>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1.市国资委档案整理。档案管理工作是管理工作的一部分，是提高工作质量和工作效率的必要条件。通过对收集的档案进行整理、扫描，更快捷的为各处室提供措阅利用服务，为决策的制订提供依据。 2.机关保密管理工作。通过订阅保密杂志、购买保密检查系统、组织开展保密培训等工作，促进委内保密人员加强保密意识、提升保密管理水平，减少失泄密事件发生。 3.日常后勤保障。电话本、四个季度经济运行分析报告、中央市委文件汇编等资料印制，保障机关人员工作顺利开展。完成劳务外包服务，日常因特殊需求购置的物品，以及向中环划转的工勤人员餐费补助，保障日常工作顺利开展。 4.材料印刷费。印刷文件材料，及时传达中央、市委、市国资委党委相关精神，指导系统各单位开展全面从严治党、基层党建等方面工作，提升党建工作整体水平。 5.报告印刷费。 通过企业经济运行分析及年金调查报告，使委领导、委内各处室、市管企业更了解企业经营状况及年金管理情况，促进企业健康可持续发展。 6.档案工作保障项目。及时补充完善档案盒、干部履历表等工具耗材，确保干部档案管理日常工作的顺利开展。</t>
  </si>
  <si>
    <t>1.已完成市国资委档案整理工作。
2.已完成订阅保密杂志、组织开展保密培训等工作。
3.已完成日常后勤保障服务，印刷电话本、印刷四个季度经济运行分析报告等工作。
4.已完成向中环划转工勤人员餐费补助等工作，保障了日常工作顺利开展。
5.完成材料印刷，顺利及时传达相关精神。
6.已完成印刷企业经济运行分析年报及年金调查报告。
7.及时补充了档案盒、干部履历表等办公工具耗材，确保干部档案管理日常工作顺利开展。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</si>
  <si>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</si>
  <si>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</si>
  <si>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</si>
  <si>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</si>
  <si>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</si>
  <si>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</si>
  <si>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</si>
  <si>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</si>
  <si>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</si>
  <si>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向中环划转餐费补助人员</t>
  </si>
  <si>
    <t>＝191名</t>
  </si>
  <si>
    <t>191名</t>
  </si>
  <si>
    <t>保密人员培训天数</t>
  </si>
  <si>
    <t>＝1天</t>
  </si>
  <si>
    <t>1天</t>
  </si>
  <si>
    <t>聘请劳务外包人员</t>
  </si>
  <si>
    <t>＝4名</t>
  </si>
  <si>
    <t>4名</t>
  </si>
  <si>
    <t>订阅《保密工作》杂志数量</t>
  </si>
  <si>
    <t>＝40份</t>
  </si>
  <si>
    <t>40份</t>
  </si>
  <si>
    <t>购买国产通用计算机终端保密检查系统（单机版）数量</t>
  </si>
  <si>
    <t>＝5套</t>
  </si>
  <si>
    <t>2套</t>
  </si>
  <si>
    <t>已购买2套设备，下一年加快工作进度</t>
  </si>
  <si>
    <t>印刷经济运行报告数量</t>
  </si>
  <si>
    <t>＝1200本</t>
  </si>
  <si>
    <t>1200本</t>
  </si>
  <si>
    <t>订阅《保密科学技术》杂志数量</t>
  </si>
  <si>
    <t>＝2份</t>
  </si>
  <si>
    <t>2份</t>
  </si>
  <si>
    <t>印刷材料数量</t>
  </si>
  <si>
    <t>＝896本</t>
  </si>
  <si>
    <t>896本</t>
  </si>
  <si>
    <t>印制电话本数量</t>
  </si>
  <si>
    <t>＝100本</t>
  </si>
  <si>
    <t>100本</t>
  </si>
  <si>
    <t>印刷企业年金报告数量</t>
  </si>
  <si>
    <t>＝400本</t>
  </si>
  <si>
    <t>400本</t>
  </si>
  <si>
    <t>完成文件分类整理数量</t>
  </si>
  <si>
    <t>＝8000件</t>
  </si>
  <si>
    <t>8000件</t>
  </si>
  <si>
    <t>质量指标</t>
  </si>
  <si>
    <t>整理、扫描文件误差率</t>
  </si>
  <si>
    <t>≤3%</t>
  </si>
  <si>
    <t>保密培训覆盖率</t>
  </si>
  <si>
    <t>＝100%</t>
  </si>
  <si>
    <t>国产通用计算机终端保密检查系统（单机版）使用期限</t>
  </si>
  <si>
    <t>≥3年</t>
  </si>
  <si>
    <t>使用期限超出3年</t>
  </si>
  <si>
    <t>印刷完成率</t>
  </si>
  <si>
    <t>续上页</t>
  </si>
  <si>
    <t>时效指标</t>
  </si>
  <si>
    <t>国产通用计算机终端保密检查系统（单机版）采购时间</t>
  </si>
  <si>
    <t>＝10月</t>
  </si>
  <si>
    <t>10月</t>
  </si>
  <si>
    <t>项目总体完成时间</t>
  </si>
  <si>
    <t>≤12月</t>
  </si>
  <si>
    <t>保密人员培训时间</t>
  </si>
  <si>
    <t>＝4月</t>
  </si>
  <si>
    <t>4月</t>
  </si>
  <si>
    <t>成本指标</t>
  </si>
  <si>
    <t>项目总成本</t>
  </si>
  <si>
    <t>≤367.0866万元</t>
  </si>
  <si>
    <t>264.13万元</t>
  </si>
  <si>
    <t>项目资金尚未全部支出，下一年度加快工作进度</t>
  </si>
  <si>
    <t>国产通用计算机终端保密检查系统单套成本</t>
  </si>
  <si>
    <t>＝9800元</t>
  </si>
  <si>
    <t>9800元</t>
  </si>
  <si>
    <t>培训成本</t>
  </si>
  <si>
    <t>＝4600元</t>
  </si>
  <si>
    <t>0元</t>
  </si>
  <si>
    <t>受疫情影响，线上参与</t>
  </si>
  <si>
    <t>单本杂志成本</t>
  </si>
  <si>
    <t>＝180元</t>
  </si>
  <si>
    <t>360元</t>
  </si>
  <si>
    <t>效益指标</t>
  </si>
  <si>
    <t>社会效益指标</t>
  </si>
  <si>
    <t>保障市国资委日常工作运行</t>
  </si>
  <si>
    <t>优良中低差</t>
  </si>
  <si>
    <t>有效保障日常工作运行</t>
  </si>
  <si>
    <t>部分项目经费尚未支出，效益有待发挥</t>
  </si>
  <si>
    <t>提升档案借阅服务水平</t>
  </si>
  <si>
    <t>有效提升</t>
  </si>
  <si>
    <t>减少失泄密事件发生情况</t>
  </si>
  <si>
    <t>效益有效发挥</t>
  </si>
  <si>
    <t>可持续影响指标</t>
  </si>
  <si>
    <t>持续提升委内保密人员保密意识</t>
  </si>
  <si>
    <t>保密意识持续提高</t>
  </si>
  <si>
    <t>效益有进一步提升空间，下一年度持续提高</t>
  </si>
  <si>
    <t>持续提升党务工作者水平</t>
  </si>
  <si>
    <t>党务工作者水平持续提升</t>
  </si>
  <si>
    <t>效益有进一步提升空间，下一年度继续提升</t>
  </si>
  <si>
    <t>促进企业健康可持续发展</t>
  </si>
  <si>
    <t>满意度指标</t>
  </si>
  <si>
    <t>服务对象满意度指标</t>
  </si>
  <si>
    <t>保密人员满意度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</si>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</sst>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0000_);[Red]\(0.000000\)"/>
    <numFmt numFmtId="178" formatCode="0.00_);[Red]\(0.00\)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178" fontId="4" fillId="0" borderId="7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7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46"/>
  <sheetViews>
    <sheetView tabSelected="1" view="pageBreakPreview" zoomScale="84" zoomScaleNormal="100" topLeftCell="A5" workbookViewId="0">
      <selection activeCell="M10" sqref="M10"/>
    </sheetView>
  </sheetViews>
  <sheetFormatPr defaultColWidth="9" defaultRowHeight="13.5"/>
  <cols>
    <col min="1" max="1" width="7.63716814159292" style="2" customWidth="1"/>
    <col min="2" max="2" width="8.08849557522124" style="2" customWidth="1"/>
    <col min="3" max="3" width="8.26548672566372" style="2" customWidth="1"/>
    <col min="4" max="4" width="14.9026548672566" style="3" customWidth="1"/>
    <col min="5" max="5" width="8" style="2" customWidth="1"/>
    <col min="6" max="6" width="11.2654867256637" style="2" customWidth="1"/>
    <col min="7" max="7" width="11.4513274336283" style="2" customWidth="1"/>
    <col min="8" max="8" width="12.0884955752212" style="2" customWidth="1"/>
    <col min="9" max="9" width="7.53982300884956" style="2" customWidth="1"/>
    <col min="10" max="10" width="9.08849557522124" style="2" customWidth="1"/>
    <col min="11" max="11" width="9.45132743362832" style="2" customWidth="1"/>
    <col min="12" max="12" width="12.0884955752212" style="2" customWidth="1"/>
    <col min="13" max="13" width="9.72566371681416" style="2" customWidth="1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1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17" customHeight="1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17" customHeight="1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4.5" customHeight="1" spans="1:13">
      <c r="A7" s="6" t="s">
        <v>9</v>
      </c>
      <c r="B7" s="6"/>
      <c r="C7" s="6" t="s">
        <v>10</v>
      </c>
      <c r="D7" s="6"/>
      <c r="E7" s="6"/>
      <c r="F7" s="6"/>
      <c r="G7" s="6"/>
      <c r="H7" s="7" t="s">
        <v>11</v>
      </c>
      <c r="I7" s="13" t="s">
        <v>12</v>
      </c>
      <c r="J7" s="14"/>
      <c r="K7" s="14"/>
      <c r="L7" s="14"/>
      <c r="M7" s="21"/>
    </row>
    <row r="8" ht="22.5" customHeight="1" spans="1:13">
      <c r="A8" s="6" t="s">
        <v>13</v>
      </c>
      <c r="B8" s="6"/>
      <c r="C8" s="6"/>
      <c r="D8" s="6"/>
      <c r="E8" s="6" t="s">
        <v>14</v>
      </c>
      <c r="F8" s="6"/>
      <c r="G8" s="6" t="s">
        <v>15</v>
      </c>
      <c r="H8" s="7" t="s">
        <v>16</v>
      </c>
      <c r="I8" s="13" t="s">
        <v>17</v>
      </c>
      <c r="J8" s="21"/>
      <c r="K8" s="13" t="s">
        <v>18</v>
      </c>
      <c r="L8" s="21"/>
      <c r="M8" s="6" t="s">
        <v>19</v>
      </c>
    </row>
    <row r="9" ht="20.15" customHeight="1" spans="1:13">
      <c r="A9" s="6"/>
      <c r="B9" s="6"/>
      <c r="C9" s="8" t="s">
        <v>20</v>
      </c>
      <c r="D9" s="6"/>
      <c r="E9" s="9">
        <v>367.0866</v>
      </c>
      <c r="F9" s="9"/>
      <c r="G9" s="9">
        <v>336.6866</v>
      </c>
      <c r="H9" s="10">
        <v>264.133396</v>
      </c>
      <c r="I9" s="22">
        <v>10</v>
      </c>
      <c r="J9" s="23"/>
      <c r="K9" s="24">
        <f>H9/G9</f>
        <v>0.784508192485237</v>
      </c>
      <c r="L9" s="25"/>
      <c r="M9" s="26">
        <f>K9*I9</f>
        <v>7.84508192485237</v>
      </c>
    </row>
    <row r="10" ht="20.15" customHeight="1" spans="1:13">
      <c r="A10" s="6"/>
      <c r="B10" s="6"/>
      <c r="C10" s="8" t="s">
        <v>21</v>
      </c>
      <c r="D10" s="6"/>
      <c r="E10" s="9">
        <v>367.0866</v>
      </c>
      <c r="F10" s="9"/>
      <c r="G10" s="9">
        <v>336.6866</v>
      </c>
      <c r="H10" s="10">
        <v>264.133396</v>
      </c>
      <c r="I10" s="22" t="s">
        <v>22</v>
      </c>
      <c r="J10" s="23"/>
      <c r="K10" s="24">
        <f>H10/G10</f>
        <v>0.784508192485237</v>
      </c>
      <c r="L10" s="25"/>
      <c r="M10" s="6" t="s">
        <v>22</v>
      </c>
    </row>
    <row r="11" ht="20.15" customHeight="1" spans="1:13">
      <c r="A11" s="6"/>
      <c r="B11" s="6"/>
      <c r="C11" s="6" t="s">
        <v>23</v>
      </c>
      <c r="D11" s="6"/>
      <c r="E11" s="11">
        <v>0</v>
      </c>
      <c r="F11" s="11"/>
      <c r="G11" s="12">
        <v>0</v>
      </c>
      <c r="H11" s="12">
        <v>0</v>
      </c>
      <c r="I11" s="6" t="s">
        <v>22</v>
      </c>
      <c r="J11" s="6"/>
      <c r="K11" s="27">
        <v>0</v>
      </c>
      <c r="L11" s="27"/>
      <c r="M11" s="6" t="s">
        <v>22</v>
      </c>
    </row>
    <row r="12" ht="20.15" customHeight="1" spans="1:13">
      <c r="A12" s="6"/>
      <c r="B12" s="6"/>
      <c r="C12" s="6" t="s">
        <v>24</v>
      </c>
      <c r="D12" s="6"/>
      <c r="E12" s="11">
        <v>0</v>
      </c>
      <c r="F12" s="11"/>
      <c r="G12" s="12">
        <v>0</v>
      </c>
      <c r="H12" s="12">
        <v>0</v>
      </c>
      <c r="I12" s="6" t="s">
        <v>22</v>
      </c>
      <c r="J12" s="6"/>
      <c r="K12" s="27">
        <v>0</v>
      </c>
      <c r="L12" s="27"/>
      <c r="M12" s="6" t="s">
        <v>22</v>
      </c>
    </row>
    <row r="13" ht="20.15" customHeight="1" spans="1:13">
      <c r="A13" s="6" t="s">
        <v>25</v>
      </c>
      <c r="B13" s="6" t="s">
        <v>26</v>
      </c>
      <c r="C13" s="6"/>
      <c r="D13" s="6"/>
      <c r="E13" s="6"/>
      <c r="F13" s="6"/>
      <c r="G13" s="13" t="s">
        <v>27</v>
      </c>
      <c r="H13" s="14"/>
      <c r="I13" s="14"/>
      <c r="J13" s="14"/>
      <c r="K13" s="14"/>
      <c r="L13" s="14"/>
      <c r="M13" s="21"/>
    </row>
    <row r="14" ht="20.15" customHeight="1" spans="1:13">
      <c r="A14" s="6"/>
      <c r="B14" s="15" t="s">
        <v>28</v>
      </c>
      <c r="C14" s="15"/>
      <c r="D14" s="6"/>
      <c r="E14" s="15"/>
      <c r="F14" s="15"/>
      <c r="G14" s="15" t="s">
        <v>29</v>
      </c>
      <c r="H14" s="15"/>
      <c r="I14" s="15"/>
      <c r="J14" s="15"/>
      <c r="K14" s="15"/>
      <c r="L14" s="15"/>
      <c r="M14" s="15"/>
    </row>
    <row r="15" ht="207.5" customHeight="1" spans="1:13">
      <c r="A15" s="6"/>
      <c r="B15" s="15"/>
      <c r="C15" s="15"/>
      <c r="D15" s="6"/>
      <c r="E15" s="15"/>
      <c r="F15" s="15"/>
      <c r="G15" s="15"/>
      <c r="H15" s="15"/>
      <c r="I15" s="15"/>
      <c r="J15" s="15"/>
      <c r="K15" s="15"/>
      <c r="L15" s="15"/>
      <c r="M15" s="15"/>
    </row>
    <row r="16" ht="27" customHeight="1" spans="1:13">
      <c r="A16" s="16" t="s">
        <v>22</v>
      </c>
      <c r="B16" s="6" t="s">
        <v>30</v>
      </c>
      <c r="C16" s="6" t="s">
        <v>31</v>
      </c>
      <c r="D16" s="6" t="s">
        <v>32</v>
      </c>
      <c r="E16" s="6"/>
      <c r="F16" s="6" t="s">
        <v>33</v>
      </c>
      <c r="G16" s="6"/>
      <c r="H16" s="6" t="s">
        <v>34</v>
      </c>
      <c r="I16" s="6"/>
      <c r="J16" s="6" t="s">
        <v>17</v>
      </c>
      <c r="K16" s="6" t="s">
        <v>19</v>
      </c>
      <c r="L16" s="6" t="s">
        <v>35</v>
      </c>
      <c r="M16" s="6"/>
    </row>
    <row r="17" ht="31" customHeight="1" spans="1:13">
      <c r="A17" s="17" t="s">
        <v>36</v>
      </c>
      <c r="B17" s="17" t="s">
        <v>37</v>
      </c>
      <c r="C17" s="6" t="s">
        <v>38</v>
      </c>
      <c r="D17" s="6" t="s">
        <v>39</v>
      </c>
      <c r="E17" s="6"/>
      <c r="F17" s="6" t="s">
        <v>40</v>
      </c>
      <c r="G17" s="6"/>
      <c r="H17" s="6" t="s">
        <v>41</v>
      </c>
      <c r="I17" s="6"/>
      <c r="J17" s="6">
        <v>1</v>
      </c>
      <c r="K17" s="26">
        <v>1</v>
      </c>
      <c r="L17" s="6" t="s">
        <v>22</v>
      </c>
      <c r="M17" s="6"/>
    </row>
    <row r="18" ht="32" customHeight="1" spans="1:13">
      <c r="A18" s="18"/>
      <c r="B18" s="18"/>
      <c r="C18" s="6"/>
      <c r="D18" s="6" t="s">
        <v>42</v>
      </c>
      <c r="E18" s="6" t="s">
        <v>42</v>
      </c>
      <c r="F18" s="6" t="s">
        <v>43</v>
      </c>
      <c r="G18" s="6"/>
      <c r="H18" s="6" t="s">
        <v>44</v>
      </c>
      <c r="I18" s="6"/>
      <c r="J18" s="6">
        <v>1</v>
      </c>
      <c r="K18" s="26">
        <v>1</v>
      </c>
      <c r="L18" s="6" t="s">
        <v>22</v>
      </c>
      <c r="M18" s="6"/>
    </row>
    <row r="19" ht="31.5" customHeight="1" spans="1:13">
      <c r="A19" s="18"/>
      <c r="B19" s="18"/>
      <c r="C19" s="6"/>
      <c r="D19" s="6" t="s">
        <v>45</v>
      </c>
      <c r="E19" s="6" t="s">
        <v>45</v>
      </c>
      <c r="F19" s="6" t="s">
        <v>46</v>
      </c>
      <c r="G19" s="6"/>
      <c r="H19" s="6" t="s">
        <v>47</v>
      </c>
      <c r="I19" s="6"/>
      <c r="J19" s="6">
        <v>1</v>
      </c>
      <c r="K19" s="26">
        <v>1</v>
      </c>
      <c r="L19" s="6" t="s">
        <v>22</v>
      </c>
      <c r="M19" s="6"/>
    </row>
    <row r="20" ht="28" customHeight="1" spans="1:13">
      <c r="A20" s="18"/>
      <c r="B20" s="18"/>
      <c r="C20" s="6"/>
      <c r="D20" s="6" t="s">
        <v>48</v>
      </c>
      <c r="E20" s="6" t="s">
        <v>48</v>
      </c>
      <c r="F20" s="6" t="s">
        <v>49</v>
      </c>
      <c r="G20" s="6"/>
      <c r="H20" s="6" t="s">
        <v>50</v>
      </c>
      <c r="I20" s="6"/>
      <c r="J20" s="6">
        <v>1</v>
      </c>
      <c r="K20" s="26">
        <v>1</v>
      </c>
      <c r="L20" s="6" t="s">
        <v>22</v>
      </c>
      <c r="M20" s="6"/>
    </row>
    <row r="21" ht="39.5" customHeight="1" spans="1:13">
      <c r="A21" s="18"/>
      <c r="B21" s="18"/>
      <c r="C21" s="6"/>
      <c r="D21" s="6" t="s">
        <v>51</v>
      </c>
      <c r="E21" s="6" t="s">
        <v>51</v>
      </c>
      <c r="F21" s="6" t="s">
        <v>52</v>
      </c>
      <c r="G21" s="6"/>
      <c r="H21" s="6" t="s">
        <v>53</v>
      </c>
      <c r="I21" s="6"/>
      <c r="J21" s="6">
        <v>3</v>
      </c>
      <c r="K21" s="26">
        <v>1</v>
      </c>
      <c r="L21" s="6" t="s">
        <v>54</v>
      </c>
      <c r="M21" s="6"/>
    </row>
    <row r="22" ht="44.5" customHeight="1" spans="1:13">
      <c r="A22" s="18"/>
      <c r="B22" s="18"/>
      <c r="C22" s="6"/>
      <c r="D22" s="6" t="s">
        <v>55</v>
      </c>
      <c r="E22" s="6" t="s">
        <v>55</v>
      </c>
      <c r="F22" s="6" t="s">
        <v>56</v>
      </c>
      <c r="G22" s="6"/>
      <c r="H22" s="6" t="s">
        <v>57</v>
      </c>
      <c r="I22" s="6"/>
      <c r="J22" s="6">
        <v>1</v>
      </c>
      <c r="K22" s="26">
        <v>1</v>
      </c>
      <c r="L22" s="6" t="s">
        <v>22</v>
      </c>
      <c r="M22" s="6"/>
    </row>
    <row r="23" s="1" customFormat="1" ht="25.5" customHeight="1" spans="1:13">
      <c r="A23" s="18"/>
      <c r="B23" s="18"/>
      <c r="C23" s="6"/>
      <c r="D23" s="6" t="s">
        <v>58</v>
      </c>
      <c r="E23" s="6" t="s">
        <v>58</v>
      </c>
      <c r="F23" s="6" t="s">
        <v>59</v>
      </c>
      <c r="G23" s="6"/>
      <c r="H23" s="6" t="s">
        <v>60</v>
      </c>
      <c r="I23" s="6"/>
      <c r="J23" s="6">
        <v>1</v>
      </c>
      <c r="K23" s="26">
        <v>1</v>
      </c>
      <c r="L23" s="6" t="s">
        <v>22</v>
      </c>
      <c r="M23" s="6"/>
    </row>
    <row r="24" ht="28" customHeight="1" spans="1:13">
      <c r="A24" s="18"/>
      <c r="B24" s="18"/>
      <c r="C24" s="6"/>
      <c r="D24" s="6" t="s">
        <v>61</v>
      </c>
      <c r="E24" s="6" t="s">
        <v>61</v>
      </c>
      <c r="F24" s="6" t="s">
        <v>62</v>
      </c>
      <c r="G24" s="6"/>
      <c r="H24" s="6" t="s">
        <v>63</v>
      </c>
      <c r="I24" s="6"/>
      <c r="J24" s="6">
        <v>1</v>
      </c>
      <c r="K24" s="26">
        <v>1</v>
      </c>
      <c r="L24" s="6" t="s">
        <v>22</v>
      </c>
      <c r="M24" s="6"/>
    </row>
    <row r="25" ht="34.5" customHeight="1" spans="1:13">
      <c r="A25" s="18"/>
      <c r="B25" s="18"/>
      <c r="C25" s="6"/>
      <c r="D25" s="6" t="s">
        <v>64</v>
      </c>
      <c r="E25" s="6" t="s">
        <v>64</v>
      </c>
      <c r="F25" s="6" t="s">
        <v>65</v>
      </c>
      <c r="G25" s="6"/>
      <c r="H25" s="6" t="s">
        <v>66</v>
      </c>
      <c r="I25" s="6"/>
      <c r="J25" s="6">
        <v>1</v>
      </c>
      <c r="K25" s="28">
        <v>1</v>
      </c>
      <c r="L25" s="6" t="s">
        <v>22</v>
      </c>
      <c r="M25" s="6"/>
    </row>
    <row r="26" ht="22" customHeight="1" spans="1:13">
      <c r="A26" s="18"/>
      <c r="B26" s="18"/>
      <c r="C26" s="6"/>
      <c r="D26" s="6" t="s">
        <v>67</v>
      </c>
      <c r="E26" s="6" t="s">
        <v>67</v>
      </c>
      <c r="F26" s="6" t="s">
        <v>68</v>
      </c>
      <c r="G26" s="6"/>
      <c r="H26" s="6" t="s">
        <v>69</v>
      </c>
      <c r="I26" s="6"/>
      <c r="J26" s="6">
        <v>1</v>
      </c>
      <c r="K26" s="26">
        <v>1</v>
      </c>
      <c r="L26" s="6" t="s">
        <v>22</v>
      </c>
      <c r="M26" s="6"/>
    </row>
    <row r="27" ht="36.5" customHeight="1" spans="1:13">
      <c r="A27" s="18"/>
      <c r="B27" s="18"/>
      <c r="C27" s="6"/>
      <c r="D27" s="6" t="s">
        <v>70</v>
      </c>
      <c r="E27" s="6" t="s">
        <v>70</v>
      </c>
      <c r="F27" s="6" t="s">
        <v>71</v>
      </c>
      <c r="G27" s="6"/>
      <c r="H27" s="6" t="s">
        <v>72</v>
      </c>
      <c r="I27" s="6"/>
      <c r="J27" s="6">
        <v>2</v>
      </c>
      <c r="K27" s="26">
        <v>2</v>
      </c>
      <c r="L27" s="6" t="s">
        <v>22</v>
      </c>
      <c r="M27" s="6"/>
    </row>
    <row r="28" ht="22.5" customHeight="1" spans="1:13">
      <c r="A28" s="18"/>
      <c r="B28" s="18"/>
      <c r="C28" s="6" t="s">
        <v>73</v>
      </c>
      <c r="D28" s="6" t="s">
        <v>74</v>
      </c>
      <c r="E28" s="6" t="s">
        <v>74</v>
      </c>
      <c r="F28" s="6" t="s">
        <v>75</v>
      </c>
      <c r="G28" s="6"/>
      <c r="H28" s="6" t="s">
        <v>75</v>
      </c>
      <c r="I28" s="6"/>
      <c r="J28" s="6">
        <v>3</v>
      </c>
      <c r="K28" s="26">
        <v>3</v>
      </c>
      <c r="L28" s="6" t="s">
        <v>22</v>
      </c>
      <c r="M28" s="6"/>
    </row>
    <row r="29" ht="27" customHeight="1" spans="1:13">
      <c r="A29" s="18"/>
      <c r="B29" s="18"/>
      <c r="C29" s="6"/>
      <c r="D29" s="6" t="s">
        <v>76</v>
      </c>
      <c r="E29" s="6" t="s">
        <v>76</v>
      </c>
      <c r="F29" s="6" t="s">
        <v>77</v>
      </c>
      <c r="G29" s="6"/>
      <c r="H29" s="19">
        <v>1</v>
      </c>
      <c r="I29" s="6"/>
      <c r="J29" s="6">
        <v>3</v>
      </c>
      <c r="K29" s="26">
        <v>3</v>
      </c>
      <c r="L29" s="6" t="s">
        <v>22</v>
      </c>
      <c r="M29" s="6"/>
    </row>
    <row r="30" ht="29" customHeight="1" spans="1:13">
      <c r="A30" s="18"/>
      <c r="B30" s="18"/>
      <c r="C30" s="6"/>
      <c r="D30" s="6" t="s">
        <v>78</v>
      </c>
      <c r="E30" s="6" t="s">
        <v>78</v>
      </c>
      <c r="F30" s="6" t="s">
        <v>79</v>
      </c>
      <c r="G30" s="6"/>
      <c r="H30" s="6" t="s">
        <v>80</v>
      </c>
      <c r="I30" s="6"/>
      <c r="J30" s="6">
        <v>2</v>
      </c>
      <c r="K30" s="26">
        <v>2</v>
      </c>
      <c r="L30" s="6" t="s">
        <v>22</v>
      </c>
      <c r="M30" s="6"/>
    </row>
    <row r="31" ht="33" customHeight="1" spans="1:13">
      <c r="A31" s="18"/>
      <c r="B31" s="18"/>
      <c r="C31" s="6"/>
      <c r="D31" s="6" t="s">
        <v>81</v>
      </c>
      <c r="E31" s="6" t="s">
        <v>81</v>
      </c>
      <c r="F31" s="6" t="s">
        <v>77</v>
      </c>
      <c r="G31" s="6"/>
      <c r="H31" s="6" t="s">
        <v>77</v>
      </c>
      <c r="I31" s="6"/>
      <c r="J31" s="6">
        <v>2</v>
      </c>
      <c r="K31" s="26">
        <v>2</v>
      </c>
      <c r="L31" s="6" t="s">
        <v>22</v>
      </c>
      <c r="M31" s="6"/>
    </row>
    <row r="32" ht="27" customHeight="1" spans="1:13">
      <c r="A32" s="18" t="s">
        <v>82</v>
      </c>
      <c r="B32" s="18" t="s">
        <v>82</v>
      </c>
      <c r="C32" s="6" t="s">
        <v>83</v>
      </c>
      <c r="D32" s="6" t="s">
        <v>84</v>
      </c>
      <c r="E32" s="6" t="s">
        <v>84</v>
      </c>
      <c r="F32" s="6" t="s">
        <v>85</v>
      </c>
      <c r="G32" s="6"/>
      <c r="H32" s="6" t="s">
        <v>86</v>
      </c>
      <c r="I32" s="6"/>
      <c r="J32" s="6">
        <v>2</v>
      </c>
      <c r="K32" s="26">
        <v>2</v>
      </c>
      <c r="L32" s="6" t="s">
        <v>22</v>
      </c>
      <c r="M32" s="6"/>
    </row>
    <row r="33" ht="22.5" customHeight="1" spans="1:13">
      <c r="A33" s="18"/>
      <c r="B33" s="18"/>
      <c r="C33" s="6"/>
      <c r="D33" s="6" t="s">
        <v>87</v>
      </c>
      <c r="E33" s="6" t="s">
        <v>87</v>
      </c>
      <c r="F33" s="6" t="s">
        <v>88</v>
      </c>
      <c r="G33" s="6"/>
      <c r="H33" s="6" t="s">
        <v>86</v>
      </c>
      <c r="I33" s="6"/>
      <c r="J33" s="6">
        <v>2</v>
      </c>
      <c r="K33" s="26">
        <v>2</v>
      </c>
      <c r="L33" s="6" t="s">
        <v>22</v>
      </c>
      <c r="M33" s="6"/>
    </row>
    <row r="34" ht="23.5" customHeight="1" spans="1:13">
      <c r="A34" s="18"/>
      <c r="B34" s="18"/>
      <c r="C34" s="6"/>
      <c r="D34" s="6" t="s">
        <v>89</v>
      </c>
      <c r="E34" s="6" t="s">
        <v>89</v>
      </c>
      <c r="F34" s="6" t="s">
        <v>90</v>
      </c>
      <c r="G34" s="6"/>
      <c r="H34" s="6" t="s">
        <v>91</v>
      </c>
      <c r="I34" s="6"/>
      <c r="J34" s="6">
        <v>2</v>
      </c>
      <c r="K34" s="26">
        <v>2</v>
      </c>
      <c r="L34" s="6" t="s">
        <v>22</v>
      </c>
      <c r="M34" s="6"/>
    </row>
    <row r="35" ht="39.5" customHeight="1" spans="1:13">
      <c r="A35" s="18"/>
      <c r="B35" s="18"/>
      <c r="C35" s="6" t="s">
        <v>92</v>
      </c>
      <c r="D35" s="6" t="s">
        <v>93</v>
      </c>
      <c r="E35" s="6" t="s">
        <v>93</v>
      </c>
      <c r="F35" s="6" t="s">
        <v>94</v>
      </c>
      <c r="G35" s="6"/>
      <c r="H35" s="6" t="s">
        <v>95</v>
      </c>
      <c r="I35" s="6"/>
      <c r="J35" s="6">
        <v>5</v>
      </c>
      <c r="K35" s="26">
        <v>1</v>
      </c>
      <c r="L35" s="6" t="s">
        <v>96</v>
      </c>
      <c r="M35" s="6"/>
    </row>
    <row r="36" ht="24.5" customHeight="1" spans="1:13">
      <c r="A36" s="18"/>
      <c r="B36" s="18"/>
      <c r="C36" s="6"/>
      <c r="D36" s="6" t="s">
        <v>97</v>
      </c>
      <c r="E36" s="6" t="s">
        <v>97</v>
      </c>
      <c r="F36" s="6" t="s">
        <v>98</v>
      </c>
      <c r="G36" s="6"/>
      <c r="H36" s="6" t="s">
        <v>99</v>
      </c>
      <c r="I36" s="6"/>
      <c r="J36" s="6">
        <v>5</v>
      </c>
      <c r="K36" s="26">
        <v>5</v>
      </c>
      <c r="L36" s="6" t="s">
        <v>22</v>
      </c>
      <c r="M36" s="6"/>
    </row>
    <row r="37" ht="21" customHeight="1" spans="1:13">
      <c r="A37" s="18"/>
      <c r="B37" s="18"/>
      <c r="C37" s="6"/>
      <c r="D37" s="6" t="s">
        <v>100</v>
      </c>
      <c r="E37" s="6" t="s">
        <v>100</v>
      </c>
      <c r="F37" s="6" t="s">
        <v>101</v>
      </c>
      <c r="G37" s="6"/>
      <c r="H37" s="6" t="s">
        <v>102</v>
      </c>
      <c r="I37" s="6"/>
      <c r="J37" s="6">
        <v>5</v>
      </c>
      <c r="K37" s="26">
        <v>4</v>
      </c>
      <c r="L37" s="6" t="s">
        <v>103</v>
      </c>
      <c r="M37" s="6"/>
    </row>
    <row r="38" ht="23" customHeight="1" spans="1:13">
      <c r="A38" s="18"/>
      <c r="B38" s="20"/>
      <c r="C38" s="6"/>
      <c r="D38" s="6" t="s">
        <v>104</v>
      </c>
      <c r="E38" s="6" t="s">
        <v>104</v>
      </c>
      <c r="F38" s="6" t="s">
        <v>105</v>
      </c>
      <c r="G38" s="6"/>
      <c r="H38" s="6" t="s">
        <v>106</v>
      </c>
      <c r="I38" s="6"/>
      <c r="J38" s="6">
        <v>5</v>
      </c>
      <c r="K38" s="26">
        <v>4</v>
      </c>
      <c r="L38" s="6" t="s">
        <v>22</v>
      </c>
      <c r="M38" s="6"/>
    </row>
    <row r="39" ht="32.5" customHeight="1" spans="1:13">
      <c r="A39" s="18"/>
      <c r="B39" s="6" t="s">
        <v>107</v>
      </c>
      <c r="C39" s="6" t="s">
        <v>108</v>
      </c>
      <c r="D39" s="6" t="s">
        <v>109</v>
      </c>
      <c r="E39" s="6" t="s">
        <v>109</v>
      </c>
      <c r="F39" s="6" t="s">
        <v>110</v>
      </c>
      <c r="G39" s="6"/>
      <c r="H39" s="6" t="s">
        <v>111</v>
      </c>
      <c r="I39" s="6"/>
      <c r="J39" s="6">
        <v>5</v>
      </c>
      <c r="K39" s="26">
        <v>4</v>
      </c>
      <c r="L39" s="6" t="s">
        <v>112</v>
      </c>
      <c r="M39" s="6"/>
    </row>
    <row r="40" ht="30.5" customHeight="1" spans="1:13">
      <c r="A40" s="18"/>
      <c r="B40" s="6"/>
      <c r="C40" s="6"/>
      <c r="D40" s="6" t="s">
        <v>113</v>
      </c>
      <c r="E40" s="6" t="s">
        <v>113</v>
      </c>
      <c r="F40" s="6" t="s">
        <v>110</v>
      </c>
      <c r="G40" s="6"/>
      <c r="H40" s="6" t="s">
        <v>114</v>
      </c>
      <c r="I40" s="6"/>
      <c r="J40" s="6">
        <v>5</v>
      </c>
      <c r="K40" s="26">
        <v>4</v>
      </c>
      <c r="L40" s="6" t="s">
        <v>112</v>
      </c>
      <c r="M40" s="6"/>
    </row>
    <row r="41" ht="25.5" customHeight="1" spans="1:13">
      <c r="A41" s="18"/>
      <c r="B41" s="6"/>
      <c r="C41" s="6"/>
      <c r="D41" s="6" t="s">
        <v>115</v>
      </c>
      <c r="E41" s="6" t="s">
        <v>115</v>
      </c>
      <c r="F41" s="6" t="s">
        <v>110</v>
      </c>
      <c r="G41" s="6"/>
      <c r="H41" s="6" t="s">
        <v>116</v>
      </c>
      <c r="I41" s="6"/>
      <c r="J41" s="6">
        <v>5</v>
      </c>
      <c r="K41" s="26">
        <v>5</v>
      </c>
      <c r="L41" s="6"/>
      <c r="M41" s="6"/>
    </row>
    <row r="42" ht="33.5" customHeight="1" spans="1:13">
      <c r="A42" s="18"/>
      <c r="B42" s="6"/>
      <c r="C42" s="6" t="s">
        <v>117</v>
      </c>
      <c r="D42" s="6" t="s">
        <v>118</v>
      </c>
      <c r="E42" s="6" t="s">
        <v>118</v>
      </c>
      <c r="F42" s="6" t="s">
        <v>110</v>
      </c>
      <c r="G42" s="6"/>
      <c r="H42" s="6" t="s">
        <v>119</v>
      </c>
      <c r="I42" s="6"/>
      <c r="J42" s="6">
        <v>5</v>
      </c>
      <c r="K42" s="26">
        <v>5</v>
      </c>
      <c r="L42" s="6" t="s">
        <v>120</v>
      </c>
      <c r="M42" s="6"/>
    </row>
    <row r="43" ht="32.5" customHeight="1" spans="1:13">
      <c r="A43" s="18"/>
      <c r="B43" s="6"/>
      <c r="C43" s="6"/>
      <c r="D43" s="6" t="s">
        <v>121</v>
      </c>
      <c r="E43" s="6" t="s">
        <v>121</v>
      </c>
      <c r="F43" s="6" t="s">
        <v>110</v>
      </c>
      <c r="G43" s="6"/>
      <c r="H43" s="6" t="s">
        <v>122</v>
      </c>
      <c r="I43" s="6"/>
      <c r="J43" s="6">
        <v>5</v>
      </c>
      <c r="K43" s="26">
        <v>4</v>
      </c>
      <c r="L43" s="6" t="s">
        <v>123</v>
      </c>
      <c r="M43" s="6"/>
    </row>
    <row r="44" ht="26" customHeight="1" spans="1:13">
      <c r="A44" s="18"/>
      <c r="B44" s="6"/>
      <c r="C44" s="6"/>
      <c r="D44" s="6" t="s">
        <v>124</v>
      </c>
      <c r="E44" s="6" t="s">
        <v>124</v>
      </c>
      <c r="F44" s="6" t="s">
        <v>110</v>
      </c>
      <c r="G44" s="6"/>
      <c r="H44" s="6" t="s">
        <v>116</v>
      </c>
      <c r="I44" s="6"/>
      <c r="J44" s="6">
        <v>5</v>
      </c>
      <c r="K44" s="26">
        <v>5</v>
      </c>
      <c r="L44" s="6" t="s">
        <v>22</v>
      </c>
      <c r="M44" s="6"/>
    </row>
    <row r="45" ht="37.5" customHeight="1" spans="1:13">
      <c r="A45" s="20"/>
      <c r="B45" s="6" t="s">
        <v>125</v>
      </c>
      <c r="C45" s="6" t="s">
        <v>126</v>
      </c>
      <c r="D45" s="6" t="s">
        <v>127</v>
      </c>
      <c r="E45" s="6" t="s">
        <v>127</v>
      </c>
      <c r="F45" s="6" t="s">
        <v>128</v>
      </c>
      <c r="G45" s="6"/>
      <c r="H45" s="19">
        <v>0.95</v>
      </c>
      <c r="I45" s="6"/>
      <c r="J45" s="6">
        <v>10</v>
      </c>
      <c r="K45" s="26">
        <v>10</v>
      </c>
      <c r="L45" s="6" t="s">
        <v>22</v>
      </c>
      <c r="M45" s="6"/>
    </row>
    <row r="46" ht="25" customHeight="1" spans="1:13">
      <c r="A46" s="16" t="s">
        <v>129</v>
      </c>
      <c r="B46" s="16"/>
      <c r="C46" s="16"/>
      <c r="D46" s="16"/>
      <c r="E46" s="16"/>
      <c r="F46" s="16"/>
      <c r="G46" s="16"/>
      <c r="H46" s="16"/>
      <c r="I46" s="16"/>
      <c r="J46" s="29">
        <f>SUM(J17:J45)+I9</f>
        <v>100</v>
      </c>
      <c r="K46" s="29">
        <f>SUM(K17:K45)+M9</f>
        <v>86.8450819248524</v>
      </c>
      <c r="L46" s="6" t="s">
        <v>22</v>
      </c>
      <c r="M46" s="6"/>
    </row>
  </sheetData>
  <mergeCells count="17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D36:E36"/>
    <mergeCell ref="F36:G36"/>
    <mergeCell ref="H36:I36"/>
    <mergeCell ref="L36:M36"/>
    <mergeCell ref="D37:E37"/>
    <mergeCell ref="F37:G37"/>
    <mergeCell ref="H37:I37"/>
    <mergeCell ref="L37:M37"/>
    <mergeCell ref="D38:E38"/>
    <mergeCell ref="F38:G38"/>
    <mergeCell ref="H38:I38"/>
    <mergeCell ref="L38:M38"/>
    <mergeCell ref="D39:E39"/>
    <mergeCell ref="F39:G39"/>
    <mergeCell ref="H39:I39"/>
    <mergeCell ref="L39:M39"/>
    <mergeCell ref="D40:E40"/>
    <mergeCell ref="F40:G40"/>
    <mergeCell ref="H40:I40"/>
    <mergeCell ref="L40:M40"/>
    <mergeCell ref="D41:E41"/>
    <mergeCell ref="F41:G41"/>
    <mergeCell ref="H41:I41"/>
    <mergeCell ref="L41:M41"/>
    <mergeCell ref="D42:E42"/>
    <mergeCell ref="F42:G42"/>
    <mergeCell ref="H42:I42"/>
    <mergeCell ref="L42:M42"/>
    <mergeCell ref="D43:E43"/>
    <mergeCell ref="F43:G43"/>
    <mergeCell ref="H43:I43"/>
    <mergeCell ref="L43:M43"/>
    <mergeCell ref="D44:E44"/>
    <mergeCell ref="F44:G44"/>
    <mergeCell ref="H44:I44"/>
    <mergeCell ref="L44:M44"/>
    <mergeCell ref="D45:E45"/>
    <mergeCell ref="F45:G45"/>
    <mergeCell ref="H45:I45"/>
    <mergeCell ref="L45:M45"/>
    <mergeCell ref="A46:I46"/>
    <mergeCell ref="L46:M46"/>
    <mergeCell ref="A13:A15"/>
    <mergeCell ref="A17:A31"/>
    <mergeCell ref="A32:A45"/>
    <mergeCell ref="B17:B31"/>
    <mergeCell ref="B32:B38"/>
    <mergeCell ref="B39:B44"/>
    <mergeCell ref="C17:C27"/>
    <mergeCell ref="C28:C31"/>
    <mergeCell ref="C32:C34"/>
    <mergeCell ref="C35:C38"/>
    <mergeCell ref="C39:C41"/>
    <mergeCell ref="C42:C44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scale="91" orientation="landscape"/>
  <headerFooter/>
  <rowBreaks count="2" manualBreakCount="2">
    <brk id="15" max="12" man="1"/>
    <brk id="3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Elaine</cp:lastModifiedBy>
  <dcterms:created xsi:type="dcterms:W3CDTF">2021-04-09T05:20:00Z</dcterms:created>
  <cp:lastPrinted>2023-05-19T05:18:00Z</cp:lastPrinted>
  <dcterms:modified xsi:type="dcterms:W3CDTF">2023-05-22T02:38:32Z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