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3.2 自评表+自评结果统计表+自评说明\自评表-差序号38\"/>
    </mc:Choice>
  </mc:AlternateContent>
  <xr:revisionPtr revIDLastSave="0" documentId="13_ncr:1_{EFC1B149-D4AF-4086-B9AD-A7CB714861C3}" xr6:coauthVersionLast="47" xr6:coauthVersionMax="47" xr10:uidLastSave="{00000000-0000-0000-0000-000000000000}"/>
  <bookViews>
    <workbookView xWindow="6960" yWindow="480" windowWidth="14390" windowHeight="13620" xr2:uid="{00000000-000D-0000-FFFF-FFFF00000000}"/>
  </bookViews>
  <sheets>
    <sheet name="单位自评" sheetId="2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  <c r="J27" i="2"/>
  <c r="M9" i="2"/>
  <c r="K27" i="2" s="1"/>
</calcChain>
</file>

<file path=xl/sharedStrings.xml><?xml version="1.0" encoding="utf-8"?>
<sst xmlns="http://schemas.openxmlformats.org/spreadsheetml/2006/main" count="97" uniqueCount="68">
  <si>
    <t>附件1</t>
  </si>
  <si>
    <t>项目支出绩效自评表</t>
  </si>
  <si>
    <t>( 2022年度)</t>
  </si>
  <si>
    <t>项目名称</t>
  </si>
  <si>
    <t>企业法制法规建设项目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</si>
  <si>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</si>
  <si>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</si>
  <si>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</si>
  <si>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</si>
  <si>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</si>
  <si>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</si>
  <si>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</si>
  <si>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</si>
  <si>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</si>
  <si>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</si>
  <si>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</si>
  <si>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</si>
  <si>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</si>
  <si>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</si>
  <si>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</si>
  <si>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</si>
  <si>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</si>
  <si>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</si>
  <si>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</si>
  <si>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</si>
  <si>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</si>
  <si>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</si>
  <si>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</si>
  <si>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</si>
  <si>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</si>
  <si>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</si>
  <si>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</si>
  <si>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</si>
  <si>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</si>
  <si>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</si>
  <si>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4次</t>
  </si>
  <si>
    <t>企业法务人员培训</t>
  </si>
  <si>
    <t>1次</t>
  </si>
  <si>
    <t>1</t>
  </si>
  <si>
    <t>总法律顾问培训</t>
  </si>
  <si>
    <t>时效指标</t>
  </si>
  <si>
    <t>年底内完成工作任务</t>
  </si>
  <si>
    <t>质量指标</t>
  </si>
  <si>
    <t>培训覆盖率</t>
  </si>
  <si>
    <t>12</t>
  </si>
  <si>
    <t>成本指标</t>
  </si>
  <si>
    <t>成本控制在预算内</t>
  </si>
  <si>
    <t>46.14</t>
  </si>
  <si>
    <t>普法宣传</t>
  </si>
  <si>
    <t>500本</t>
  </si>
  <si>
    <t>规范性文件印制</t>
  </si>
  <si>
    <t>200本</t>
  </si>
  <si>
    <t>印发白皮书</t>
  </si>
  <si>
    <t>1000本</t>
  </si>
  <si>
    <t>社会效益指标</t>
  </si>
  <si>
    <t>有效提升</t>
  </si>
  <si>
    <t>1.完成一次企业总法律顾问培训和一次企业法务工作人员培训，通过培训加强企业法律顾问队伍建设，提高法务人员履职能力和水平；
2.已完成采购1000本左右的图书，用于在机关内部及市属企业开展普法宣传工作，开展12·4普法宣传活动及参与北京市重大法宣活动等；
3.已完成向市管企业及其分子公司发放白皮书，对共性问题提出改进意见，对经营管理漏洞提出风险提示，对下一步法治建设工作提出工作建议；
4.印制200套市国资委规范性文件汇编，发放给市管企业外部董事，为外部董事依法履职提供支撑和保障。</t>
    <phoneticPr fontId="6" type="noConversion"/>
  </si>
  <si>
    <t>——</t>
    <phoneticPr fontId="6" type="noConversion"/>
  </si>
  <si>
    <t>牛胜辉</t>
    <phoneticPr fontId="6" type="noConversion"/>
  </si>
  <si>
    <t>1.完成一次企业总法律顾问培训和一次企业法务工作人员培训，通过培训加强企业法律顾问队伍建设，提高法务人员履职能力和水平；
2.采购1000本左右的图书，用于在机关内部及市属企业开展普法宣传工作，开展12·4普法宣传活动及参与北京市重大法宣活动等；
3.以视频会议的形式，通过多次专题讲座，提高企业领导人员和法务人员的法治意识和履职能力水平；
4.向市管企业及其分子公司发放白皮书，对共性问题提出改进意见，对经营管理漏洞提出风险提示，对下一步法治建设工作提出工作建议；
5.印制200套市国资委规范性文件汇编，发放给市管企业外部董事，为外部董事依法履职提供支撑和保障。</t>
    <phoneticPr fontId="6" type="noConversion"/>
  </si>
  <si>
    <t>29.39万元</t>
    <phoneticPr fontId="6" type="noConversion"/>
  </si>
  <si>
    <t>42.12万元</t>
    <phoneticPr fontId="6" type="noConversion"/>
  </si>
  <si>
    <t>2022年12月前</t>
    <phoneticPr fontId="6" type="noConversion"/>
  </si>
  <si>
    <t>普法宣传效益得到提升</t>
    <phoneticPr fontId="6" type="noConversion"/>
  </si>
  <si>
    <t>效益指标</t>
    <phoneticPr fontId="6" type="noConversion"/>
  </si>
  <si>
    <t>法治工作考核评价“京企云帆”法治讲堂</t>
    <phoneticPr fontId="6" type="noConversion"/>
  </si>
  <si>
    <t>总分</t>
    <phoneticPr fontId="6" type="noConversion"/>
  </si>
  <si>
    <t>年中核减预算12.6万元，项目实际已完成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</si>
</sst>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0000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9" fontId="7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8" fillId="0" borderId="1" xfId="4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">
    <cellStyle name="百分比" xfId="4" builtinId="5"/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view="pageBreakPreview" topLeftCell="A22" zoomScale="87" zoomScaleNormal="100" zoomScaleSheetLayoutView="115" workbookViewId="0">
      <selection activeCell="J38" sqref="J38"/>
    </sheetView>
  </sheetViews>
  <sheetFormatPr defaultColWidth="9" defaultRowHeight="14" x14ac:dyDescent="0.25"/>
  <cols>
    <col min="1" max="1" width="8" style="2" customWidth="1"/>
    <col min="2" max="2" width="9.6328125" style="2" customWidth="1"/>
    <col min="3" max="3" width="9.26953125" style="2" customWidth="1"/>
    <col min="4" max="4" width="17.26953125" style="3" customWidth="1"/>
    <col min="5" max="5" width="9.54296875" style="2" customWidth="1"/>
    <col min="6" max="6" width="11.26953125" style="2" customWidth="1"/>
    <col min="7" max="7" width="10.7265625" style="2" customWidth="1"/>
    <col min="8" max="8" width="12.1796875" style="2" customWidth="1"/>
    <col min="9" max="9" width="7.54296875" style="2" customWidth="1"/>
    <col min="10" max="10" width="6.7265625" style="2" customWidth="1"/>
    <col min="11" max="12" width="6.453125" style="2" customWidth="1"/>
    <col min="13" max="13" width="8" style="2" customWidth="1"/>
    <col min="14" max="14" width="12" style="2" bestFit="1" customWidth="1"/>
    <col min="15" max="16384" width="9" style="2"/>
  </cols>
  <sheetData>
    <row r="1" spans="1:14" x14ac:dyDescent="0.25">
      <c r="A1" s="1" t="s">
        <v>0</v>
      </c>
    </row>
    <row r="2" spans="1:14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4" ht="14.2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4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4" ht="24" customHeight="1" x14ac:dyDescent="0.25">
      <c r="A5" s="13" t="s">
        <v>3</v>
      </c>
      <c r="B5" s="13"/>
      <c r="C5" s="13" t="s">
        <v>4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4" ht="27.5" customHeight="1" x14ac:dyDescent="0.25">
      <c r="A6" s="13" t="s">
        <v>5</v>
      </c>
      <c r="B6" s="13"/>
      <c r="C6" s="13" t="s">
        <v>6</v>
      </c>
      <c r="D6" s="13"/>
      <c r="E6" s="13"/>
      <c r="F6" s="13"/>
      <c r="G6" s="13"/>
      <c r="H6" s="8" t="s">
        <v>7</v>
      </c>
      <c r="I6" s="13" t="s">
        <v>8</v>
      </c>
      <c r="J6" s="13"/>
      <c r="K6" s="13"/>
      <c r="L6" s="13"/>
      <c r="M6" s="13"/>
    </row>
    <row r="7" spans="1:14" ht="22.5" customHeight="1" x14ac:dyDescent="0.25">
      <c r="A7" s="13" t="s">
        <v>9</v>
      </c>
      <c r="B7" s="13"/>
      <c r="C7" s="13" t="s">
        <v>58</v>
      </c>
      <c r="D7" s="13"/>
      <c r="E7" s="13"/>
      <c r="F7" s="13"/>
      <c r="G7" s="13"/>
      <c r="H7" s="8" t="s">
        <v>10</v>
      </c>
      <c r="I7" s="13">
        <v>83970448</v>
      </c>
      <c r="J7" s="13"/>
      <c r="K7" s="13"/>
      <c r="L7" s="13"/>
      <c r="M7" s="13"/>
    </row>
    <row r="8" spans="1:14" ht="20" customHeight="1" x14ac:dyDescent="0.25">
      <c r="A8" s="13" t="s">
        <v>11</v>
      </c>
      <c r="B8" s="13"/>
      <c r="C8" s="13"/>
      <c r="D8" s="13"/>
      <c r="E8" s="13" t="s">
        <v>12</v>
      </c>
      <c r="F8" s="13"/>
      <c r="G8" s="8" t="s">
        <v>13</v>
      </c>
      <c r="H8" s="8" t="s">
        <v>14</v>
      </c>
      <c r="I8" s="13" t="s">
        <v>15</v>
      </c>
      <c r="J8" s="13"/>
      <c r="K8" s="13" t="s">
        <v>16</v>
      </c>
      <c r="L8" s="13"/>
      <c r="M8" s="8" t="s">
        <v>17</v>
      </c>
    </row>
    <row r="9" spans="1:14" ht="18" customHeight="1" x14ac:dyDescent="0.25">
      <c r="A9" s="13"/>
      <c r="B9" s="13"/>
      <c r="C9" s="14" t="s">
        <v>18</v>
      </c>
      <c r="D9" s="13"/>
      <c r="E9" s="22">
        <v>42.121000000000002</v>
      </c>
      <c r="F9" s="22"/>
      <c r="G9" s="10">
        <v>29.521000000000001</v>
      </c>
      <c r="H9" s="10">
        <v>29.399259000000001</v>
      </c>
      <c r="I9" s="13">
        <v>10</v>
      </c>
      <c r="J9" s="13"/>
      <c r="K9" s="23">
        <f>H9/G9</f>
        <v>0.99587612208258525</v>
      </c>
      <c r="L9" s="23"/>
      <c r="M9" s="4">
        <f>K9*I9</f>
        <v>9.9587612208258527</v>
      </c>
      <c r="N9" s="6"/>
    </row>
    <row r="10" spans="1:14" ht="18" customHeight="1" x14ac:dyDescent="0.25">
      <c r="A10" s="13"/>
      <c r="B10" s="13"/>
      <c r="C10" s="14" t="s">
        <v>19</v>
      </c>
      <c r="D10" s="13"/>
      <c r="E10" s="22">
        <v>42.121000000000002</v>
      </c>
      <c r="F10" s="22"/>
      <c r="G10" s="10">
        <v>29.521000000000001</v>
      </c>
      <c r="H10" s="10">
        <v>29.399259000000001</v>
      </c>
      <c r="I10" s="13" t="s">
        <v>20</v>
      </c>
      <c r="J10" s="13"/>
      <c r="K10" s="23">
        <f>H10/G10</f>
        <v>0.99587612208258525</v>
      </c>
      <c r="L10" s="23"/>
      <c r="M10" s="8" t="s">
        <v>20</v>
      </c>
    </row>
    <row r="11" spans="1:14" ht="18" customHeight="1" x14ac:dyDescent="0.25">
      <c r="A11" s="13"/>
      <c r="B11" s="13"/>
      <c r="C11" s="13" t="s">
        <v>21</v>
      </c>
      <c r="D11" s="13"/>
      <c r="E11" s="16">
        <v>0</v>
      </c>
      <c r="F11" s="16"/>
      <c r="G11" s="11">
        <v>0</v>
      </c>
      <c r="H11" s="11">
        <v>0</v>
      </c>
      <c r="I11" s="17" t="s">
        <v>20</v>
      </c>
      <c r="J11" s="17"/>
      <c r="K11" s="18">
        <v>0</v>
      </c>
      <c r="L11" s="18"/>
      <c r="M11" s="12" t="s">
        <v>20</v>
      </c>
    </row>
    <row r="12" spans="1:14" ht="18" customHeight="1" x14ac:dyDescent="0.25">
      <c r="A12" s="13"/>
      <c r="B12" s="13"/>
      <c r="C12" s="13" t="s">
        <v>22</v>
      </c>
      <c r="D12" s="13"/>
      <c r="E12" s="16">
        <v>0</v>
      </c>
      <c r="F12" s="16"/>
      <c r="G12" s="11">
        <v>0</v>
      </c>
      <c r="H12" s="11">
        <v>0</v>
      </c>
      <c r="I12" s="17" t="s">
        <v>20</v>
      </c>
      <c r="J12" s="17"/>
      <c r="K12" s="18">
        <v>0</v>
      </c>
      <c r="L12" s="18"/>
      <c r="M12" s="12" t="s">
        <v>20</v>
      </c>
    </row>
    <row r="13" spans="1:14" ht="20" customHeight="1" x14ac:dyDescent="0.25">
      <c r="A13" s="13" t="s">
        <v>23</v>
      </c>
      <c r="B13" s="13" t="s">
        <v>24</v>
      </c>
      <c r="C13" s="13"/>
      <c r="D13" s="13"/>
      <c r="E13" s="13"/>
      <c r="F13" s="13"/>
      <c r="G13" s="13" t="s">
        <v>25</v>
      </c>
      <c r="H13" s="13"/>
      <c r="I13" s="13"/>
      <c r="J13" s="13"/>
      <c r="K13" s="13"/>
      <c r="L13" s="13"/>
      <c r="M13" s="13"/>
    </row>
    <row r="14" spans="1:14" ht="20" customHeight="1" x14ac:dyDescent="0.25">
      <c r="A14" s="13"/>
      <c r="B14" s="27" t="s">
        <v>59</v>
      </c>
      <c r="C14" s="27"/>
      <c r="D14" s="13"/>
      <c r="E14" s="27"/>
      <c r="F14" s="27"/>
      <c r="G14" s="27" t="s">
        <v>56</v>
      </c>
      <c r="H14" s="27"/>
      <c r="I14" s="27"/>
      <c r="J14" s="27"/>
      <c r="K14" s="27"/>
      <c r="L14" s="27"/>
      <c r="M14" s="27"/>
    </row>
    <row r="15" spans="1:14" ht="139" customHeight="1" x14ac:dyDescent="0.25">
      <c r="A15" s="13"/>
      <c r="B15" s="27"/>
      <c r="C15" s="27"/>
      <c r="D15" s="13"/>
      <c r="E15" s="27"/>
      <c r="F15" s="27"/>
      <c r="G15" s="27"/>
      <c r="H15" s="27"/>
      <c r="I15" s="27"/>
      <c r="J15" s="27"/>
      <c r="K15" s="27"/>
      <c r="L15" s="27"/>
      <c r="M15" s="27"/>
    </row>
    <row r="16" spans="1:14" ht="33.5" customHeight="1" x14ac:dyDescent="0.25">
      <c r="A16" s="9" t="s">
        <v>20</v>
      </c>
      <c r="B16" s="8" t="s">
        <v>26</v>
      </c>
      <c r="C16" s="8" t="s">
        <v>27</v>
      </c>
      <c r="D16" s="13" t="s">
        <v>28</v>
      </c>
      <c r="E16" s="13"/>
      <c r="F16" s="13" t="s">
        <v>29</v>
      </c>
      <c r="G16" s="13"/>
      <c r="H16" s="13" t="s">
        <v>30</v>
      </c>
      <c r="I16" s="13"/>
      <c r="J16" s="8" t="s">
        <v>15</v>
      </c>
      <c r="K16" s="8" t="s">
        <v>17</v>
      </c>
      <c r="L16" s="13" t="s">
        <v>31</v>
      </c>
      <c r="M16" s="13"/>
    </row>
    <row r="17" spans="1:13" ht="32" customHeight="1" x14ac:dyDescent="0.25">
      <c r="A17" s="13" t="s">
        <v>32</v>
      </c>
      <c r="B17" s="19" t="s">
        <v>33</v>
      </c>
      <c r="C17" s="19" t="s">
        <v>34</v>
      </c>
      <c r="D17" s="13" t="s">
        <v>65</v>
      </c>
      <c r="E17" s="13"/>
      <c r="F17" s="13" t="s">
        <v>35</v>
      </c>
      <c r="G17" s="13"/>
      <c r="H17" s="13" t="s">
        <v>35</v>
      </c>
      <c r="I17" s="13"/>
      <c r="J17" s="5">
        <v>5</v>
      </c>
      <c r="K17" s="4">
        <v>5</v>
      </c>
      <c r="L17" s="13" t="s">
        <v>57</v>
      </c>
      <c r="M17" s="13"/>
    </row>
    <row r="18" spans="1:13" ht="30" customHeight="1" x14ac:dyDescent="0.25">
      <c r="A18" s="13"/>
      <c r="B18" s="20"/>
      <c r="C18" s="20"/>
      <c r="D18" s="13" t="s">
        <v>36</v>
      </c>
      <c r="E18" s="13"/>
      <c r="F18" s="13" t="s">
        <v>37</v>
      </c>
      <c r="G18" s="13" t="s">
        <v>38</v>
      </c>
      <c r="H18" s="13" t="s">
        <v>37</v>
      </c>
      <c r="I18" s="13" t="s">
        <v>38</v>
      </c>
      <c r="J18" s="5">
        <v>5</v>
      </c>
      <c r="K18" s="4">
        <v>5</v>
      </c>
      <c r="L18" s="13" t="s">
        <v>57</v>
      </c>
      <c r="M18" s="13"/>
    </row>
    <row r="19" spans="1:13" ht="30.5" customHeight="1" x14ac:dyDescent="0.25">
      <c r="A19" s="13"/>
      <c r="B19" s="20"/>
      <c r="C19" s="20"/>
      <c r="D19" s="13" t="s">
        <v>39</v>
      </c>
      <c r="E19" s="13"/>
      <c r="F19" s="13" t="s">
        <v>37</v>
      </c>
      <c r="G19" s="13" t="s">
        <v>38</v>
      </c>
      <c r="H19" s="13" t="s">
        <v>37</v>
      </c>
      <c r="I19" s="13" t="s">
        <v>38</v>
      </c>
      <c r="J19" s="8">
        <v>5</v>
      </c>
      <c r="K19" s="4">
        <v>5</v>
      </c>
      <c r="L19" s="13" t="s">
        <v>57</v>
      </c>
      <c r="M19" s="13"/>
    </row>
    <row r="20" spans="1:13" ht="29" customHeight="1" x14ac:dyDescent="0.25">
      <c r="A20" s="13"/>
      <c r="B20" s="20"/>
      <c r="C20" s="20"/>
      <c r="D20" s="13" t="s">
        <v>48</v>
      </c>
      <c r="E20" s="13"/>
      <c r="F20" s="13" t="s">
        <v>49</v>
      </c>
      <c r="G20" s="13"/>
      <c r="H20" s="13" t="s">
        <v>49</v>
      </c>
      <c r="I20" s="13"/>
      <c r="J20" s="5">
        <v>10</v>
      </c>
      <c r="K20" s="4">
        <v>10</v>
      </c>
      <c r="L20" s="13" t="s">
        <v>57</v>
      </c>
      <c r="M20" s="13"/>
    </row>
    <row r="21" spans="1:13" ht="31.5" customHeight="1" x14ac:dyDescent="0.25">
      <c r="A21" s="13"/>
      <c r="B21" s="20"/>
      <c r="C21" s="20"/>
      <c r="D21" s="13" t="s">
        <v>50</v>
      </c>
      <c r="E21" s="13"/>
      <c r="F21" s="13" t="s">
        <v>51</v>
      </c>
      <c r="G21" s="13"/>
      <c r="H21" s="13" t="s">
        <v>51</v>
      </c>
      <c r="I21" s="13"/>
      <c r="J21" s="5">
        <v>10</v>
      </c>
      <c r="K21" s="4">
        <v>10</v>
      </c>
      <c r="L21" s="13" t="s">
        <v>57</v>
      </c>
      <c r="M21" s="13"/>
    </row>
    <row r="22" spans="1:13" ht="28" customHeight="1" x14ac:dyDescent="0.25">
      <c r="A22" s="13"/>
      <c r="B22" s="20"/>
      <c r="C22" s="21"/>
      <c r="D22" s="13" t="s">
        <v>52</v>
      </c>
      <c r="E22" s="13"/>
      <c r="F22" s="13" t="s">
        <v>53</v>
      </c>
      <c r="G22" s="13"/>
      <c r="H22" s="13" t="s">
        <v>53</v>
      </c>
      <c r="I22" s="13"/>
      <c r="J22" s="5">
        <v>10</v>
      </c>
      <c r="K22" s="4">
        <v>10</v>
      </c>
      <c r="L22" s="13" t="s">
        <v>57</v>
      </c>
      <c r="M22" s="13"/>
    </row>
    <row r="23" spans="1:13" ht="32" customHeight="1" x14ac:dyDescent="0.25">
      <c r="A23" s="13"/>
      <c r="B23" s="20"/>
      <c r="C23" s="8" t="s">
        <v>42</v>
      </c>
      <c r="D23" s="13" t="s">
        <v>43</v>
      </c>
      <c r="E23" s="13"/>
      <c r="F23" s="24">
        <v>1</v>
      </c>
      <c r="G23" s="13" t="s">
        <v>44</v>
      </c>
      <c r="H23" s="24">
        <v>1</v>
      </c>
      <c r="I23" s="13"/>
      <c r="J23" s="5">
        <v>5</v>
      </c>
      <c r="K23" s="4">
        <v>5</v>
      </c>
      <c r="L23" s="13" t="s">
        <v>57</v>
      </c>
      <c r="M23" s="13"/>
    </row>
    <row r="24" spans="1:13" ht="32.5" customHeight="1" x14ac:dyDescent="0.25">
      <c r="A24" s="13"/>
      <c r="B24" s="20"/>
      <c r="C24" s="8" t="s">
        <v>40</v>
      </c>
      <c r="D24" s="13" t="s">
        <v>41</v>
      </c>
      <c r="E24" s="13"/>
      <c r="F24" s="26" t="s">
        <v>62</v>
      </c>
      <c r="G24" s="13" t="s">
        <v>38</v>
      </c>
      <c r="H24" s="26">
        <v>44896</v>
      </c>
      <c r="I24" s="13"/>
      <c r="J24" s="5">
        <v>5</v>
      </c>
      <c r="K24" s="4">
        <v>5</v>
      </c>
      <c r="L24" s="13" t="s">
        <v>57</v>
      </c>
      <c r="M24" s="13"/>
    </row>
    <row r="25" spans="1:13" ht="41.5" customHeight="1" x14ac:dyDescent="0.25">
      <c r="A25" s="13"/>
      <c r="B25" s="21"/>
      <c r="C25" s="8" t="s">
        <v>45</v>
      </c>
      <c r="D25" s="13" t="s">
        <v>46</v>
      </c>
      <c r="E25" s="13"/>
      <c r="F25" s="13" t="s">
        <v>61</v>
      </c>
      <c r="G25" s="13" t="s">
        <v>47</v>
      </c>
      <c r="H25" s="13" t="s">
        <v>60</v>
      </c>
      <c r="I25" s="13"/>
      <c r="J25" s="5">
        <v>5</v>
      </c>
      <c r="K25" s="4">
        <v>3</v>
      </c>
      <c r="L25" s="13" t="s">
        <v>67</v>
      </c>
      <c r="M25" s="13"/>
    </row>
    <row r="26" spans="1:13" ht="33.5" customHeight="1" x14ac:dyDescent="0.25">
      <c r="A26" s="13"/>
      <c r="B26" s="8" t="s">
        <v>64</v>
      </c>
      <c r="C26" s="8" t="s">
        <v>54</v>
      </c>
      <c r="D26" s="13" t="s">
        <v>63</v>
      </c>
      <c r="E26" s="13"/>
      <c r="F26" s="28" t="s">
        <v>55</v>
      </c>
      <c r="G26" s="29"/>
      <c r="H26" s="28" t="s">
        <v>63</v>
      </c>
      <c r="I26" s="29"/>
      <c r="J26" s="8">
        <v>30</v>
      </c>
      <c r="K26" s="4">
        <v>30</v>
      </c>
      <c r="L26" s="25" t="s">
        <v>57</v>
      </c>
      <c r="M26" s="25"/>
    </row>
    <row r="27" spans="1:13" ht="28" customHeight="1" x14ac:dyDescent="0.25">
      <c r="A27" s="25" t="s">
        <v>66</v>
      </c>
      <c r="B27" s="25"/>
      <c r="C27" s="25"/>
      <c r="D27" s="25"/>
      <c r="E27" s="25"/>
      <c r="F27" s="25"/>
      <c r="G27" s="25"/>
      <c r="H27" s="25"/>
      <c r="I27" s="25"/>
      <c r="J27" s="9">
        <f>SUM(J17:J26)+I9</f>
        <v>100</v>
      </c>
      <c r="K27" s="7">
        <f>SUM(K17:K26)+M9</f>
        <v>97.958761220825849</v>
      </c>
      <c r="L27" s="25" t="s">
        <v>57</v>
      </c>
      <c r="M27" s="25"/>
    </row>
    <row r="30" spans="1:13" x14ac:dyDescent="0.25">
      <c r="D30" s="2"/>
    </row>
    <row r="31" spans="1:13" x14ac:dyDescent="0.25">
      <c r="D31" s="2"/>
    </row>
  </sheetData>
  <mergeCells count="86">
    <mergeCell ref="A17:A26"/>
    <mergeCell ref="B14:F15"/>
    <mergeCell ref="G14:M15"/>
    <mergeCell ref="B17:B25"/>
    <mergeCell ref="D26:E26"/>
    <mergeCell ref="F26:G26"/>
    <mergeCell ref="H26:I26"/>
    <mergeCell ref="L26:M26"/>
    <mergeCell ref="D20:E20"/>
    <mergeCell ref="F20:G20"/>
    <mergeCell ref="H20:I20"/>
    <mergeCell ref="L20:M20"/>
    <mergeCell ref="H24:I24"/>
    <mergeCell ref="L24:M24"/>
    <mergeCell ref="D23:E23"/>
    <mergeCell ref="F23:G23"/>
    <mergeCell ref="A27:I27"/>
    <mergeCell ref="L27:M27"/>
    <mergeCell ref="D21:E21"/>
    <mergeCell ref="F21:G21"/>
    <mergeCell ref="H21:I21"/>
    <mergeCell ref="L21:M21"/>
    <mergeCell ref="D22:E22"/>
    <mergeCell ref="F22:G22"/>
    <mergeCell ref="H22:I22"/>
    <mergeCell ref="L22:M22"/>
    <mergeCell ref="D25:E25"/>
    <mergeCell ref="F25:G25"/>
    <mergeCell ref="H25:I25"/>
    <mergeCell ref="L25:M25"/>
    <mergeCell ref="D24:E24"/>
    <mergeCell ref="F24:G24"/>
    <mergeCell ref="D17:E17"/>
    <mergeCell ref="F17:G17"/>
    <mergeCell ref="H17:I17"/>
    <mergeCell ref="L17:M17"/>
    <mergeCell ref="H23:I23"/>
    <mergeCell ref="L23:M23"/>
    <mergeCell ref="D18:E18"/>
    <mergeCell ref="F18:G18"/>
    <mergeCell ref="H18:I18"/>
    <mergeCell ref="L18:M18"/>
    <mergeCell ref="D19:E19"/>
    <mergeCell ref="F19:G19"/>
    <mergeCell ref="H19:I19"/>
    <mergeCell ref="L19:M19"/>
    <mergeCell ref="A13:A15"/>
    <mergeCell ref="E9:F9"/>
    <mergeCell ref="I9:J9"/>
    <mergeCell ref="K9:L9"/>
    <mergeCell ref="D16:E16"/>
    <mergeCell ref="F16:G16"/>
    <mergeCell ref="H16:I16"/>
    <mergeCell ref="L16:M16"/>
    <mergeCell ref="C12:D12"/>
    <mergeCell ref="E12:F12"/>
    <mergeCell ref="I12:J12"/>
    <mergeCell ref="K12:L12"/>
    <mergeCell ref="C17:C2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A2:M2"/>
    <mergeCell ref="A3:M3"/>
    <mergeCell ref="A4:M4"/>
    <mergeCell ref="A5:B5"/>
    <mergeCell ref="C5:M5"/>
    <mergeCell ref="E8:F8"/>
    <mergeCell ref="I8:J8"/>
    <mergeCell ref="K8:L8"/>
    <mergeCell ref="C9:D9"/>
    <mergeCell ref="A6:B6"/>
    <mergeCell ref="C6:G6"/>
    <mergeCell ref="I6:M6"/>
    <mergeCell ref="A7:B7"/>
    <mergeCell ref="C7:G7"/>
    <mergeCell ref="I7:M7"/>
    <mergeCell ref="C8:D8"/>
  </mergeCells>
  <phoneticPr fontId="6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6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2022-02-24T16:49:00Z</cp:lastPrinted>
  <dcterms:created xsi:type="dcterms:W3CDTF">2021-04-07T13:20:00Z</dcterms:created>
  <dcterms:modified xsi:type="dcterms:W3CDTF">2023-05-22T06:04:02Z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  <property fmtid="{D5CDD505-2E9C-101B-9397-08002B2CF9AE}" pid="4" name="KSOReadingLayout">
    <vt:bool>true</vt:bool>
  </property>
</Properties>
</file>