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32" i="1"/>
  <c r="I32"/>
  <c r="N8"/>
  <c r="L8"/>
</calcChain>
</file>

<file path=xl/sharedStrings.xml><?xml version="1.0" encoding="utf-8"?>
<sst xmlns="http://schemas.openxmlformats.org/spreadsheetml/2006/main" count="139" uniqueCount="100">
  <si>
    <t>项目支出绩效自评表</t>
  </si>
  <si>
    <t>（  2022年度）</t>
  </si>
  <si>
    <t xml:space="preserve"> </t>
  </si>
  <si>
    <t>项目名称</t>
  </si>
  <si>
    <t>市场监管业务宣传项目</t>
  </si>
  <si>
    <t>主管部门</t>
  </si>
  <si>
    <t>实施单位</t>
  </si>
  <si>
    <t>项目负责人</t>
  </si>
  <si>
    <t>郭文静</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</si>
  <si>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</si>
  <si>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</si>
  <si>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</si>
  <si>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</si>
  <si>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</si>
  <si>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</si>
  <si>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</si>
  <si>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</si>
  <si>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</si>
  <si>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</si>
  <si>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</si>
  <si>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</si>
  <si>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</si>
  <si>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</si>
  <si>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</si>
  <si>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</si>
  <si>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做好日常的新闻发布活动30次以上和媒体接待工作，通过“市场监管好新闻”评选，选拔优秀市场监管稿件，为市场监管工作营造良好舆论环境；通过制作《热点播报》栏目48期，使栏目的选题能延展到市场监管的各项职能末梢；通过对市场监管重点业务的专题宣传策划5部，设立专项宣传保障经费，针对特定目标人群进行精准宣传, 提升公众对市场监管工作的全面认知；根据各政务新媒体渠道的特点，发布稿件300条以上，推进政务新媒体的整体布局； 全年完成舆情监测日报约200期，保证舆情监测工作的稳定性和可靠性。</t>
  </si>
  <si>
    <t>举办“市场监管好新闻”评选1次，选拔优秀市场监管稿件20篇，为市场监管工作营造良好舆论环境，完成组织新闻发布活动86次。制作完成《热点播报》栏目48期、制作专题宣传片10部。推出一系列原创新媒体精品稿件，在各政务新媒体渠道发布稿件1001条，通过对重点稿件的推广、导流，吸引更多的公众点击阅读；在全面增强粉丝阅读黏性的基础上稳步扩大政务新媒体的影响力。为深入了解民情民意，及时有效提升市场监管水平，全年完成舆情监测日报约253期， 通过对第三方舆情监测公司，保证舆情监测工作的稳定性和可靠性。</t>
  </si>
  <si>
    <t>一级指标</t>
  </si>
  <si>
    <t>二级指标</t>
  </si>
  <si>
    <t>三级指标</t>
  </si>
  <si>
    <t>年度指标值</t>
  </si>
  <si>
    <t>实际完成值</t>
  </si>
  <si>
    <t>偏差原因分析及改进措施</t>
  </si>
  <si>
    <t>产出指标</t>
  </si>
  <si>
    <t>数量指标</t>
  </si>
  <si>
    <t>指标1：完成组织新闻发布活动</t>
  </si>
  <si>
    <t>≥30次</t>
  </si>
  <si>
    <t>完成组织新闻发布活动30次以上、举办“市场监管好新闻”评选1次</t>
  </si>
  <si>
    <t>无</t>
  </si>
  <si>
    <t>指标2：制作完成《热点播报》栏目</t>
  </si>
  <si>
    <t>≥48期</t>
  </si>
  <si>
    <t>48期</t>
  </si>
  <si>
    <t>指标3: 在各政务新媒体渠道发布稿件</t>
  </si>
  <si>
    <t>≥300条</t>
  </si>
  <si>
    <t>1001条</t>
  </si>
  <si>
    <t>该项目为历年延续性项目，已执行3年以上，指标测定根据历年实际发布条数确定。2022年因新领导对宣传工作提出新的要求，在稿件发布频次等方面进行了大幅调整，造成超额完成既定目标，今后我们将进一步增强目标测定的科学性，缩小年初目标和实际完成数额之间的差距。</t>
  </si>
  <si>
    <t>指标4: 全年完成舆情监测日报</t>
  </si>
  <si>
    <t>≥200期</t>
  </si>
  <si>
    <t>253期</t>
  </si>
  <si>
    <t>指标5: 制作专题片</t>
  </si>
  <si>
    <t>≥5部</t>
  </si>
  <si>
    <t>10部</t>
  </si>
  <si>
    <t>质量指标</t>
  </si>
  <si>
    <t>指标1：导向标准：宣传作品要达到正确的政治方向和价值取向，加强正向议题设置和内容策划</t>
  </si>
  <si>
    <t>宣传作品要达到正确的政治方向和价值取向，加强正向议题设置和内容策划</t>
  </si>
  <si>
    <t>按要求完成</t>
  </si>
  <si>
    <t>指标2：稿件覆盖面标准：发稿要覆盖中央和本市主要媒体、网络及新媒体平台。</t>
  </si>
  <si>
    <t>发稿要覆盖中央和本市主要媒体、网络及新媒体平台。</t>
  </si>
  <si>
    <t>指标3：作品制作标准：作品选题必须与本年度本市市场监管重点工作相结合。作品主题突出，选用适合各媒体平台的多样化语言风格和网络用语</t>
  </si>
  <si>
    <t>作品选题必须与本年度本市市场监管重点工作相结合。作品主题突出，选用适合各媒体平台的多样化语言风格和网络用语</t>
  </si>
  <si>
    <t>指标4：舆情监测标准：数据来源准确，表述清晰简洁，重点舆情与一般舆情分级明确，板块设置合理</t>
  </si>
  <si>
    <t>数据来源准确，表述清晰简洁，重点舆情与一般舆情分级明确，板块设置合理</t>
  </si>
  <si>
    <t>指标5：视频制作标准：视频制作到达高清标准1920*1080</t>
  </si>
  <si>
    <t>视频制作到达高清标准1920*1080</t>
  </si>
  <si>
    <t>时效指标</t>
  </si>
  <si>
    <t>指标1：2022年12月底前完成</t>
  </si>
  <si>
    <t>12月底前完成</t>
  </si>
  <si>
    <t>按时完成</t>
  </si>
  <si>
    <t>成本指标</t>
  </si>
  <si>
    <t>指标1：制作成本</t>
  </si>
  <si>
    <t>≤843万元</t>
  </si>
  <si>
    <t>756.302428万元</t>
  </si>
  <si>
    <t>组织媒体开展报道咨询和好新闻评选项目：2022年宣传活动大幅增多，因此从其他项目中调拨部分金额，第四季度因疫情原因，未能对10-12月费用报销，列入下年支出。
舆情监测：年中核减1.5万。
专项工作宣传：1、年中核减32.2万元。2、因疫情原因,年初预定的各业务处室专项宣传工作未按期推进；3、部分业务处室项目尾款未结算，列入下年开支；4、部分处室合同验收未通过，未完成支付，结转共计23.46。
订购宣传品：部分金额调配至其他项目：比如，调配7万元至组织媒体开展报道咨询和好新闻评选项目,调配5万元至专项工作宣传</t>
  </si>
  <si>
    <t>效益指标</t>
  </si>
  <si>
    <t>经济效益指标</t>
  </si>
  <si>
    <t>指标1：无</t>
  </si>
  <si>
    <t>社会效益指标</t>
  </si>
  <si>
    <t>指标1：为市场监管工作营造良好舆论环境，提升企业守法经营意识、提高公众安全消费意识、提升舆情监测准确度和舆情应对水平</t>
  </si>
  <si>
    <t>为市场监管工作营造良好舆论环境，提升企业守法经营意识、提高公众安全消费意识、提升舆情监测准确度和舆情应对水平</t>
  </si>
  <si>
    <t>完成</t>
  </si>
  <si>
    <t>生态效益指标</t>
  </si>
  <si>
    <t>可持续影响指标</t>
  </si>
  <si>
    <t>满意度指标</t>
  </si>
  <si>
    <t>服务对象满意度标</t>
  </si>
  <si>
    <t>指标1：人民群众的满意度不低于90%</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</si>
  <si>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</si>
  <si>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</si>
  <si>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</si>
  <si>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</si>
  <si>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</si>
  <si>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</si>
  <si>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</si>
  <si>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</si>
  <si>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</si>
  <si>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</si>
  <si>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</si>
  <si>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</si>
  <si>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</si>
  <si>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</si>
  <si>
    <t>北京市市场监督管理局本级</t>
    <phoneticPr fontId="12" type="noConversion"/>
  </si>
</sst>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3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41"/>
  <sheetViews>
    <sheetView tabSelected="1" workbookViewId="0">
      <selection activeCell="F10" sqref="F10:G10"/>
    </sheetView>
  </sheetViews>
  <sheetFormatPr defaultColWidth="9" defaultRowHeight="13.9"/>
  <cols>
    <col min="1" max="1" width="7.53125" style="6" customWidth="1"/>
    <col min="2" max="3" width="9" style="6"/>
    <col min="4" max="6" width="11.46484375" style="6" customWidth="1"/>
    <col min="7" max="7" width="26.86328125" style="6" customWidth="1"/>
    <col min="8" max="8" width="20.9296875" style="6" customWidth="1"/>
    <col min="9" max="12" width="3.46484375" style="6" customWidth="1"/>
    <col min="13" max="14" width="15.3984375" style="6" customWidth="1"/>
    <col min="15" max="16384" width="9" style="6"/>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5" customHeight="1">
      <c r="A4" s="15" t="s">
        <v>3</v>
      </c>
      <c r="B4" s="15"/>
      <c r="C4" s="15" t="s">
        <v>4</v>
      </c>
      <c r="D4" s="15"/>
      <c r="E4" s="15"/>
      <c r="F4" s="15"/>
      <c r="G4" s="15"/>
      <c r="H4" s="15"/>
      <c r="I4" s="15"/>
      <c r="J4" s="15"/>
      <c r="K4" s="15"/>
      <c r="L4" s="15"/>
      <c r="M4" s="15"/>
      <c r="N4" s="15"/>
    </row>
    <row r="5" spans="1:14" ht="15.5" customHeight="1">
      <c r="A5" s="15" t="s">
        <v>5</v>
      </c>
      <c r="B5" s="15"/>
      <c r="C5" s="15" t="s">
        <v>98</v>
      </c>
      <c r="D5" s="15"/>
      <c r="E5" s="15"/>
      <c r="F5" s="15"/>
      <c r="G5" s="15"/>
      <c r="H5" s="15" t="s">
        <v>6</v>
      </c>
      <c r="I5" s="15"/>
      <c r="J5" s="15" t="s">
        <v>99</v>
      </c>
      <c r="K5" s="15"/>
      <c r="L5" s="15"/>
      <c r="M5" s="15"/>
      <c r="N5" s="15"/>
    </row>
    <row r="6" spans="1:14" ht="15.5" customHeight="1">
      <c r="A6" s="15" t="s">
        <v>7</v>
      </c>
      <c r="B6" s="15"/>
      <c r="C6" s="15" t="s">
        <v>8</v>
      </c>
      <c r="D6" s="15"/>
      <c r="E6" s="15"/>
      <c r="F6" s="15"/>
      <c r="G6" s="15"/>
      <c r="H6" s="15" t="s">
        <v>9</v>
      </c>
      <c r="I6" s="15"/>
      <c r="J6" s="15">
        <v>18811267602</v>
      </c>
      <c r="K6" s="15"/>
      <c r="L6" s="15"/>
      <c r="M6" s="15"/>
      <c r="N6" s="15"/>
    </row>
    <row r="7" spans="1:14" ht="27" customHeight="1">
      <c r="A7" s="19" t="s">
        <v>10</v>
      </c>
      <c r="B7" s="20"/>
      <c r="C7" s="15"/>
      <c r="D7" s="15"/>
      <c r="E7" s="9" t="s">
        <v>11</v>
      </c>
      <c r="F7" s="15" t="s">
        <v>12</v>
      </c>
      <c r="G7" s="15"/>
      <c r="H7" s="15" t="s">
        <v>13</v>
      </c>
      <c r="I7" s="15"/>
      <c r="J7" s="15" t="s">
        <v>14</v>
      </c>
      <c r="K7" s="15"/>
      <c r="L7" s="15" t="s">
        <v>15</v>
      </c>
      <c r="M7" s="15"/>
      <c r="N7" s="9" t="s">
        <v>16</v>
      </c>
    </row>
    <row r="8" spans="1:14" ht="15.5" customHeight="1">
      <c r="A8" s="33"/>
      <c r="B8" s="34"/>
      <c r="C8" s="16" t="s">
        <v>17</v>
      </c>
      <c r="D8" s="16"/>
      <c r="E8" s="9">
        <v>843</v>
      </c>
      <c r="F8" s="15">
        <v>809.3</v>
      </c>
      <c r="G8" s="15"/>
      <c r="H8" s="15">
        <v>756.30242799999996</v>
      </c>
      <c r="I8" s="15"/>
      <c r="J8" s="15">
        <v>10</v>
      </c>
      <c r="K8" s="15"/>
      <c r="L8" s="17">
        <f>H8/F8</f>
        <v>0.93451430619053499</v>
      </c>
      <c r="M8" s="17"/>
      <c r="N8" s="12">
        <f>L8*J8</f>
        <v>9.3451430619053504</v>
      </c>
    </row>
    <row r="9" spans="1:14" ht="15.5" customHeight="1">
      <c r="A9" s="33"/>
      <c r="B9" s="34"/>
      <c r="C9" s="15" t="s">
        <v>18</v>
      </c>
      <c r="D9" s="15"/>
      <c r="E9" s="9">
        <v>843</v>
      </c>
      <c r="F9" s="15">
        <v>809.3</v>
      </c>
      <c r="G9" s="15"/>
      <c r="H9" s="15">
        <v>756.30242799999996</v>
      </c>
      <c r="I9" s="15"/>
      <c r="J9" s="15" t="s">
        <v>19</v>
      </c>
      <c r="K9" s="15"/>
      <c r="L9" s="15" t="s">
        <v>19</v>
      </c>
      <c r="M9" s="15"/>
      <c r="N9" s="9" t="s">
        <v>19</v>
      </c>
    </row>
    <row r="10" spans="1:14" ht="15.5" customHeight="1">
      <c r="A10" s="33"/>
      <c r="B10" s="34"/>
      <c r="C10" s="15" t="s">
        <v>20</v>
      </c>
      <c r="D10" s="15"/>
      <c r="E10" s="9"/>
      <c r="F10" s="15"/>
      <c r="G10" s="15"/>
      <c r="H10" s="15" t="s">
        <v>19</v>
      </c>
      <c r="I10" s="15"/>
      <c r="J10" s="15" t="s">
        <v>19</v>
      </c>
      <c r="K10" s="15"/>
      <c r="L10" s="15" t="s">
        <v>19</v>
      </c>
      <c r="M10" s="15"/>
      <c r="N10" s="9" t="s">
        <v>19</v>
      </c>
    </row>
    <row r="11" spans="1:14" ht="15.5" customHeight="1">
      <c r="A11" s="35"/>
      <c r="B11" s="36"/>
      <c r="C11" s="15" t="s">
        <v>21</v>
      </c>
      <c r="D11" s="15"/>
      <c r="E11" s="9"/>
      <c r="F11" s="15"/>
      <c r="G11" s="15"/>
      <c r="H11" s="15" t="s">
        <v>19</v>
      </c>
      <c r="I11" s="15"/>
      <c r="J11" s="15" t="s">
        <v>19</v>
      </c>
      <c r="K11" s="15"/>
      <c r="L11" s="15" t="s">
        <v>19</v>
      </c>
      <c r="M11" s="15"/>
      <c r="N11" s="9" t="s">
        <v>19</v>
      </c>
    </row>
    <row r="12" spans="1:14" ht="15.5" customHeight="1">
      <c r="A12" s="15" t="s">
        <v>22</v>
      </c>
      <c r="B12" s="15" t="s">
        <v>23</v>
      </c>
      <c r="C12" s="15"/>
      <c r="D12" s="15"/>
      <c r="E12" s="15"/>
      <c r="F12" s="15"/>
      <c r="G12" s="15"/>
      <c r="H12" s="15" t="s">
        <v>24</v>
      </c>
      <c r="I12" s="15"/>
      <c r="J12" s="15"/>
      <c r="K12" s="15"/>
      <c r="L12" s="15"/>
      <c r="M12" s="15"/>
      <c r="N12" s="15"/>
    </row>
    <row r="13" spans="1:14" ht="97.05" customHeight="1">
      <c r="A13" s="15"/>
      <c r="B13" s="18" t="s">
        <v>25</v>
      </c>
      <c r="C13" s="18"/>
      <c r="D13" s="18"/>
      <c r="E13" s="18"/>
      <c r="F13" s="18"/>
      <c r="G13" s="18"/>
      <c r="H13" s="18" t="s">
        <v>26</v>
      </c>
      <c r="I13" s="18"/>
      <c r="J13" s="18"/>
      <c r="K13" s="18"/>
      <c r="L13" s="18"/>
      <c r="M13" s="18"/>
      <c r="N13" s="18"/>
    </row>
    <row r="14" spans="1:14" ht="32" customHeight="1">
      <c r="A14" s="29"/>
      <c r="B14" s="9" t="s">
        <v>27</v>
      </c>
      <c r="C14" s="9" t="s">
        <v>28</v>
      </c>
      <c r="D14" s="15" t="s">
        <v>29</v>
      </c>
      <c r="E14" s="15"/>
      <c r="F14" s="15"/>
      <c r="G14" s="9" t="s">
        <v>30</v>
      </c>
      <c r="H14" s="9" t="s">
        <v>31</v>
      </c>
      <c r="I14" s="15" t="s">
        <v>14</v>
      </c>
      <c r="J14" s="15"/>
      <c r="K14" s="15" t="s">
        <v>16</v>
      </c>
      <c r="L14" s="15"/>
      <c r="M14" s="19" t="s">
        <v>32</v>
      </c>
      <c r="N14" s="20"/>
    </row>
    <row r="15" spans="1:14" ht="40.049999999999997" customHeight="1">
      <c r="A15" s="30"/>
      <c r="B15" s="29" t="s">
        <v>33</v>
      </c>
      <c r="C15" s="29" t="s">
        <v>34</v>
      </c>
      <c r="D15" s="18" t="s">
        <v>35</v>
      </c>
      <c r="E15" s="18"/>
      <c r="F15" s="18"/>
      <c r="G15" s="10" t="s">
        <v>36</v>
      </c>
      <c r="H15" s="10" t="s">
        <v>37</v>
      </c>
      <c r="I15" s="15">
        <v>3</v>
      </c>
      <c r="J15" s="15"/>
      <c r="K15" s="15">
        <v>3</v>
      </c>
      <c r="L15" s="15"/>
      <c r="M15" s="15" t="s">
        <v>38</v>
      </c>
      <c r="N15" s="15"/>
    </row>
    <row r="16" spans="1:14" ht="15.5" customHeight="1">
      <c r="A16" s="30"/>
      <c r="B16" s="31"/>
      <c r="C16" s="31"/>
      <c r="D16" s="18" t="s">
        <v>39</v>
      </c>
      <c r="E16" s="18"/>
      <c r="F16" s="18"/>
      <c r="G16" s="10" t="s">
        <v>40</v>
      </c>
      <c r="H16" s="9" t="s">
        <v>41</v>
      </c>
      <c r="I16" s="15">
        <v>3</v>
      </c>
      <c r="J16" s="15"/>
      <c r="K16" s="15">
        <v>3</v>
      </c>
      <c r="L16" s="15"/>
      <c r="M16" s="15" t="s">
        <v>38</v>
      </c>
      <c r="N16" s="15"/>
    </row>
    <row r="17" spans="1:14" ht="108" customHeight="1">
      <c r="A17" s="30"/>
      <c r="B17" s="31"/>
      <c r="C17" s="31"/>
      <c r="D17" s="18" t="s">
        <v>42</v>
      </c>
      <c r="E17" s="18"/>
      <c r="F17" s="18"/>
      <c r="G17" s="10" t="s">
        <v>43</v>
      </c>
      <c r="H17" s="9" t="s">
        <v>44</v>
      </c>
      <c r="I17" s="15">
        <v>3</v>
      </c>
      <c r="J17" s="15"/>
      <c r="K17" s="15">
        <v>2.7</v>
      </c>
      <c r="L17" s="15"/>
      <c r="M17" s="15" t="s">
        <v>45</v>
      </c>
      <c r="N17" s="15"/>
    </row>
    <row r="18" spans="1:14" ht="15.5" customHeight="1">
      <c r="A18" s="30"/>
      <c r="B18" s="31"/>
      <c r="C18" s="31"/>
      <c r="D18" s="21" t="s">
        <v>46</v>
      </c>
      <c r="E18" s="22"/>
      <c r="F18" s="23"/>
      <c r="G18" s="10" t="s">
        <v>47</v>
      </c>
      <c r="H18" s="9" t="s">
        <v>48</v>
      </c>
      <c r="I18" s="15">
        <v>3</v>
      </c>
      <c r="J18" s="15"/>
      <c r="K18" s="15">
        <v>3</v>
      </c>
      <c r="L18" s="15"/>
      <c r="M18" s="15" t="s">
        <v>38</v>
      </c>
      <c r="N18" s="15"/>
    </row>
    <row r="19" spans="1:14" ht="15.5" customHeight="1">
      <c r="A19" s="30"/>
      <c r="B19" s="31"/>
      <c r="C19" s="32"/>
      <c r="D19" s="21" t="s">
        <v>49</v>
      </c>
      <c r="E19" s="22"/>
      <c r="F19" s="23"/>
      <c r="G19" s="10" t="s">
        <v>50</v>
      </c>
      <c r="H19" s="9" t="s">
        <v>51</v>
      </c>
      <c r="I19" s="15">
        <v>3</v>
      </c>
      <c r="J19" s="15"/>
      <c r="K19" s="15">
        <v>3</v>
      </c>
      <c r="L19" s="15"/>
      <c r="M19" s="15" t="s">
        <v>38</v>
      </c>
      <c r="N19" s="15"/>
    </row>
    <row r="20" spans="1:14" ht="40.049999999999997" customHeight="1">
      <c r="A20" s="30"/>
      <c r="B20" s="31"/>
      <c r="C20" s="29" t="s">
        <v>52</v>
      </c>
      <c r="D20" s="21" t="s">
        <v>53</v>
      </c>
      <c r="E20" s="22"/>
      <c r="F20" s="23"/>
      <c r="G20" s="10" t="s">
        <v>54</v>
      </c>
      <c r="H20" s="10" t="s">
        <v>55</v>
      </c>
      <c r="I20" s="15">
        <v>3</v>
      </c>
      <c r="J20" s="15"/>
      <c r="K20" s="15">
        <v>3</v>
      </c>
      <c r="L20" s="15"/>
      <c r="M20" s="15" t="s">
        <v>38</v>
      </c>
      <c r="N20" s="15"/>
    </row>
    <row r="21" spans="1:14" ht="27" customHeight="1">
      <c r="A21" s="30"/>
      <c r="B21" s="31"/>
      <c r="C21" s="31"/>
      <c r="D21" s="18" t="s">
        <v>56</v>
      </c>
      <c r="E21" s="18"/>
      <c r="F21" s="18"/>
      <c r="G21" s="10" t="s">
        <v>57</v>
      </c>
      <c r="H21" s="10" t="s">
        <v>55</v>
      </c>
      <c r="I21" s="15">
        <v>3</v>
      </c>
      <c r="J21" s="15"/>
      <c r="K21" s="15">
        <v>3</v>
      </c>
      <c r="L21" s="15"/>
      <c r="M21" s="15" t="s">
        <v>38</v>
      </c>
      <c r="N21" s="15"/>
    </row>
    <row r="22" spans="1:14" ht="55.05" customHeight="1">
      <c r="A22" s="30"/>
      <c r="B22" s="31"/>
      <c r="C22" s="31"/>
      <c r="D22" s="24" t="s">
        <v>58</v>
      </c>
      <c r="E22" s="25"/>
      <c r="F22" s="26"/>
      <c r="G22" s="10" t="s">
        <v>59</v>
      </c>
      <c r="H22" s="10" t="s">
        <v>55</v>
      </c>
      <c r="I22" s="15">
        <v>3</v>
      </c>
      <c r="J22" s="15"/>
      <c r="K22" s="15">
        <v>3</v>
      </c>
      <c r="L22" s="15"/>
      <c r="M22" s="15" t="s">
        <v>38</v>
      </c>
      <c r="N22" s="15"/>
    </row>
    <row r="23" spans="1:14" ht="40.049999999999997" customHeight="1">
      <c r="A23" s="30"/>
      <c r="B23" s="31"/>
      <c r="C23" s="31"/>
      <c r="D23" s="24" t="s">
        <v>60</v>
      </c>
      <c r="E23" s="25"/>
      <c r="F23" s="26"/>
      <c r="G23" s="10" t="s">
        <v>61</v>
      </c>
      <c r="H23" s="10" t="s">
        <v>55</v>
      </c>
      <c r="I23" s="15">
        <v>3</v>
      </c>
      <c r="J23" s="15"/>
      <c r="K23" s="15">
        <v>3</v>
      </c>
      <c r="L23" s="15"/>
      <c r="M23" s="15" t="s">
        <v>38</v>
      </c>
      <c r="N23" s="15"/>
    </row>
    <row r="24" spans="1:14" ht="27" customHeight="1">
      <c r="A24" s="30"/>
      <c r="B24" s="31"/>
      <c r="C24" s="31"/>
      <c r="D24" s="18" t="s">
        <v>62</v>
      </c>
      <c r="E24" s="18"/>
      <c r="F24" s="18"/>
      <c r="G24" s="9" t="s">
        <v>63</v>
      </c>
      <c r="H24" s="10" t="s">
        <v>55</v>
      </c>
      <c r="I24" s="15">
        <v>3</v>
      </c>
      <c r="J24" s="15"/>
      <c r="K24" s="15">
        <v>3</v>
      </c>
      <c r="L24" s="15"/>
      <c r="M24" s="15" t="s">
        <v>38</v>
      </c>
      <c r="N24" s="15"/>
    </row>
    <row r="25" spans="1:14" ht="15.5" customHeight="1">
      <c r="A25" s="30"/>
      <c r="B25" s="31"/>
      <c r="C25" s="9" t="s">
        <v>64</v>
      </c>
      <c r="D25" s="18" t="s">
        <v>65</v>
      </c>
      <c r="E25" s="18"/>
      <c r="F25" s="18"/>
      <c r="G25" s="9" t="s">
        <v>66</v>
      </c>
      <c r="H25" s="9" t="s">
        <v>67</v>
      </c>
      <c r="I25" s="15">
        <v>10</v>
      </c>
      <c r="J25" s="15"/>
      <c r="K25" s="15">
        <v>10</v>
      </c>
      <c r="L25" s="15"/>
      <c r="M25" s="15" t="s">
        <v>38</v>
      </c>
      <c r="N25" s="15"/>
    </row>
    <row r="26" spans="1:14" ht="66" customHeight="1">
      <c r="A26" s="30"/>
      <c r="B26" s="31"/>
      <c r="C26" s="11" t="s">
        <v>68</v>
      </c>
      <c r="D26" s="18" t="s">
        <v>69</v>
      </c>
      <c r="E26" s="18"/>
      <c r="F26" s="18"/>
      <c r="G26" s="10" t="s">
        <v>70</v>
      </c>
      <c r="H26" s="10" t="s">
        <v>71</v>
      </c>
      <c r="I26" s="15">
        <v>10</v>
      </c>
      <c r="J26" s="15"/>
      <c r="K26" s="15">
        <v>9.35</v>
      </c>
      <c r="L26" s="15"/>
      <c r="M26" s="15" t="s">
        <v>72</v>
      </c>
      <c r="N26" s="15"/>
    </row>
    <row r="27" spans="1:14" ht="15.5" customHeight="1">
      <c r="A27" s="30"/>
      <c r="B27" s="15" t="s">
        <v>73</v>
      </c>
      <c r="C27" s="9" t="s">
        <v>74</v>
      </c>
      <c r="D27" s="18" t="s">
        <v>75</v>
      </c>
      <c r="E27" s="18"/>
      <c r="F27" s="18"/>
      <c r="G27" s="9" t="s">
        <v>38</v>
      </c>
      <c r="H27" s="9" t="s">
        <v>38</v>
      </c>
      <c r="I27" s="15">
        <v>0</v>
      </c>
      <c r="J27" s="15"/>
      <c r="K27" s="15">
        <v>0</v>
      </c>
      <c r="L27" s="15"/>
      <c r="M27" s="15" t="s">
        <v>38</v>
      </c>
      <c r="N27" s="15"/>
    </row>
    <row r="28" spans="1:14" ht="56" customHeight="1">
      <c r="A28" s="30"/>
      <c r="B28" s="15"/>
      <c r="C28" s="9" t="s">
        <v>76</v>
      </c>
      <c r="D28" s="18" t="s">
        <v>77</v>
      </c>
      <c r="E28" s="18"/>
      <c r="F28" s="18"/>
      <c r="G28" s="10" t="s">
        <v>78</v>
      </c>
      <c r="H28" s="9" t="s">
        <v>79</v>
      </c>
      <c r="I28" s="15">
        <v>30</v>
      </c>
      <c r="J28" s="15"/>
      <c r="K28" s="15">
        <v>28</v>
      </c>
      <c r="L28" s="15"/>
      <c r="M28" s="15" t="s">
        <v>38</v>
      </c>
      <c r="N28" s="15"/>
    </row>
    <row r="29" spans="1:14" ht="15.5" customHeight="1">
      <c r="A29" s="30"/>
      <c r="B29" s="15"/>
      <c r="C29" s="9" t="s">
        <v>80</v>
      </c>
      <c r="D29" s="18" t="s">
        <v>75</v>
      </c>
      <c r="E29" s="18"/>
      <c r="F29" s="18"/>
      <c r="G29" s="9" t="s">
        <v>38</v>
      </c>
      <c r="H29" s="9" t="s">
        <v>38</v>
      </c>
      <c r="I29" s="15">
        <v>0</v>
      </c>
      <c r="J29" s="15"/>
      <c r="K29" s="15">
        <v>0</v>
      </c>
      <c r="L29" s="15"/>
      <c r="M29" s="15" t="s">
        <v>38</v>
      </c>
      <c r="N29" s="15"/>
    </row>
    <row r="30" spans="1:14" ht="15.5" customHeight="1">
      <c r="A30" s="30"/>
      <c r="B30" s="15"/>
      <c r="C30" s="9" t="s">
        <v>81</v>
      </c>
      <c r="D30" s="18" t="s">
        <v>75</v>
      </c>
      <c r="E30" s="18"/>
      <c r="F30" s="18"/>
      <c r="G30" s="9" t="s">
        <v>38</v>
      </c>
      <c r="H30" s="9" t="s">
        <v>38</v>
      </c>
      <c r="I30" s="15">
        <v>0</v>
      </c>
      <c r="J30" s="15"/>
      <c r="K30" s="15">
        <v>0</v>
      </c>
      <c r="L30" s="15"/>
      <c r="M30" s="15" t="s">
        <v>38</v>
      </c>
      <c r="N30" s="15"/>
    </row>
    <row r="31" spans="1:14" ht="15.5" customHeight="1">
      <c r="A31" s="30"/>
      <c r="B31" s="11" t="s">
        <v>82</v>
      </c>
      <c r="C31" s="9" t="s">
        <v>83</v>
      </c>
      <c r="D31" s="18" t="s">
        <v>84</v>
      </c>
      <c r="E31" s="18"/>
      <c r="F31" s="18"/>
      <c r="G31" s="10" t="s">
        <v>85</v>
      </c>
      <c r="H31" s="9" t="s">
        <v>79</v>
      </c>
      <c r="I31" s="15">
        <v>10</v>
      </c>
      <c r="J31" s="15"/>
      <c r="K31" s="15">
        <v>10</v>
      </c>
      <c r="L31" s="15"/>
      <c r="M31" s="15" t="s">
        <v>38</v>
      </c>
      <c r="N31" s="15"/>
    </row>
    <row r="32" spans="1:14" ht="15.5" customHeight="1">
      <c r="A32" s="15" t="s">
        <v>86</v>
      </c>
      <c r="B32" s="15"/>
      <c r="C32" s="15"/>
      <c r="D32" s="15"/>
      <c r="E32" s="15"/>
      <c r="F32" s="15"/>
      <c r="G32" s="15"/>
      <c r="H32" s="15"/>
      <c r="I32" s="15">
        <f>J8+SUM(I15:J31)</f>
        <v>100</v>
      </c>
      <c r="J32" s="15"/>
      <c r="K32" s="27">
        <f>N8+SUM(K15:L31)</f>
        <v>96.395143061905401</v>
      </c>
      <c r="L32" s="27"/>
      <c r="M32" s="28"/>
      <c r="N32" s="28"/>
    </row>
    <row r="33" spans="1:14">
      <c r="A33" s="37" t="s">
        <v>87</v>
      </c>
      <c r="B33" s="38"/>
      <c r="C33" s="38"/>
      <c r="D33" s="38"/>
      <c r="E33" s="38"/>
      <c r="F33" s="38"/>
      <c r="G33" s="38"/>
      <c r="H33" s="38"/>
      <c r="I33" s="38"/>
      <c r="J33" s="38"/>
      <c r="K33" s="38"/>
      <c r="L33" s="38"/>
      <c r="M33" s="38"/>
      <c r="N33" s="38"/>
    </row>
    <row r="34" spans="1:14">
      <c r="A34" s="38"/>
      <c r="B34" s="38"/>
      <c r="C34" s="38"/>
      <c r="D34" s="38"/>
      <c r="E34" s="38"/>
      <c r="F34" s="38"/>
      <c r="G34" s="38"/>
      <c r="H34" s="38"/>
      <c r="I34" s="38"/>
      <c r="J34" s="38"/>
      <c r="K34" s="38"/>
      <c r="L34" s="38"/>
      <c r="M34" s="38"/>
      <c r="N34" s="38"/>
    </row>
    <row r="35" spans="1:14">
      <c r="A35" s="38"/>
      <c r="B35" s="38"/>
      <c r="C35" s="38"/>
      <c r="D35" s="38"/>
      <c r="E35" s="38"/>
      <c r="F35" s="38"/>
      <c r="G35" s="38"/>
      <c r="H35" s="38"/>
      <c r="I35" s="38"/>
      <c r="J35" s="38"/>
      <c r="K35" s="38"/>
      <c r="L35" s="38"/>
      <c r="M35" s="38"/>
      <c r="N35" s="38"/>
    </row>
    <row r="36" spans="1:14">
      <c r="A36" s="38"/>
      <c r="B36" s="38"/>
      <c r="C36" s="38"/>
      <c r="D36" s="38"/>
      <c r="E36" s="38"/>
      <c r="F36" s="38"/>
      <c r="G36" s="38"/>
      <c r="H36" s="38"/>
      <c r="I36" s="38"/>
      <c r="J36" s="38"/>
      <c r="K36" s="38"/>
      <c r="L36" s="38"/>
      <c r="M36" s="38"/>
      <c r="N36" s="38"/>
    </row>
    <row r="37" spans="1:14">
      <c r="A37" s="38"/>
      <c r="B37" s="38"/>
      <c r="C37" s="38"/>
      <c r="D37" s="38"/>
      <c r="E37" s="38"/>
      <c r="F37" s="38"/>
      <c r="G37" s="38"/>
      <c r="H37" s="38"/>
      <c r="I37" s="38"/>
      <c r="J37" s="38"/>
      <c r="K37" s="38"/>
      <c r="L37" s="38"/>
      <c r="M37" s="38"/>
      <c r="N37" s="38"/>
    </row>
    <row r="38" spans="1:14">
      <c r="A38" s="38"/>
      <c r="B38" s="38"/>
      <c r="C38" s="38"/>
      <c r="D38" s="38"/>
      <c r="E38" s="38"/>
      <c r="F38" s="38"/>
      <c r="G38" s="38"/>
      <c r="H38" s="38"/>
      <c r="I38" s="38"/>
      <c r="J38" s="38"/>
      <c r="K38" s="38"/>
      <c r="L38" s="38"/>
      <c r="M38" s="38"/>
      <c r="N38" s="38"/>
    </row>
    <row r="39" spans="1:14">
      <c r="A39" s="38"/>
      <c r="B39" s="38"/>
      <c r="C39" s="38"/>
      <c r="D39" s="38"/>
      <c r="E39" s="38"/>
      <c r="F39" s="38"/>
      <c r="G39" s="38"/>
      <c r="H39" s="38"/>
      <c r="I39" s="38"/>
      <c r="J39" s="38"/>
      <c r="K39" s="38"/>
      <c r="L39" s="38"/>
      <c r="M39" s="38"/>
      <c r="N39" s="38"/>
    </row>
    <row r="40" spans="1:14">
      <c r="A40" s="38"/>
      <c r="B40" s="38"/>
      <c r="C40" s="38"/>
      <c r="D40" s="38"/>
      <c r="E40" s="38"/>
      <c r="F40" s="38"/>
      <c r="G40" s="38"/>
      <c r="H40" s="38"/>
      <c r="I40" s="38"/>
      <c r="J40" s="38"/>
      <c r="K40" s="38"/>
      <c r="L40" s="38"/>
      <c r="M40" s="38"/>
      <c r="N40" s="38"/>
    </row>
    <row r="41" spans="1:14">
      <c r="A41" s="38"/>
      <c r="B41" s="38"/>
      <c r="C41" s="38"/>
      <c r="D41" s="38"/>
      <c r="E41" s="38"/>
      <c r="F41" s="38"/>
      <c r="G41" s="38"/>
      <c r="H41" s="38"/>
      <c r="I41" s="38"/>
      <c r="J41" s="38"/>
      <c r="K41" s="38"/>
      <c r="L41" s="38"/>
      <c r="M41" s="38"/>
      <c r="N41" s="38"/>
    </row>
  </sheetData>
  <mergeCells count="125">
    <mergeCell ref="A33:N41"/>
    <mergeCell ref="A32:H32"/>
    <mergeCell ref="I32:J32"/>
    <mergeCell ref="K32:L32"/>
    <mergeCell ref="M32:N32"/>
    <mergeCell ref="A12:A13"/>
    <mergeCell ref="A14:A31"/>
    <mergeCell ref="B15:B26"/>
    <mergeCell ref="B27:B30"/>
    <mergeCell ref="C15:C19"/>
    <mergeCell ref="C20:C2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7916666666667" footer="0.297916666666667"/>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88</v>
      </c>
    </row>
    <row r="2" spans="1:1" ht="52.9">
      <c r="A2" s="3" t="s">
        <v>89</v>
      </c>
    </row>
    <row r="3" spans="1:1" ht="70.5">
      <c r="A3" s="4" t="s">
        <v>90</v>
      </c>
    </row>
    <row r="4" spans="1:1" ht="18.399999999999999">
      <c r="A4" s="5" t="s">
        <v>91</v>
      </c>
    </row>
    <row r="5" spans="1:1" ht="17.649999999999999">
      <c r="A5" s="3" t="s">
        <v>92</v>
      </c>
    </row>
    <row r="6" spans="1:1" ht="105.75">
      <c r="A6" s="3" t="s">
        <v>93</v>
      </c>
    </row>
    <row r="7" spans="1:1" ht="17.649999999999999">
      <c r="A7" s="3" t="s">
        <v>94</v>
      </c>
    </row>
    <row r="8" spans="1:1" ht="52.9">
      <c r="A8" s="3" t="s">
        <v>95</v>
      </c>
    </row>
    <row r="9" spans="1:1" ht="35.25">
      <c r="A9" s="3" t="s">
        <v>96</v>
      </c>
    </row>
    <row r="10" spans="1:1" ht="52.9">
      <c r="A10" s="4" t="s">
        <v>97</v>
      </c>
    </row>
  </sheetData>
  <phoneticPr fontId="12"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2015-06-07T10:17:00Z</dcterms:created>
  <dcterms:modified xsi:type="dcterms:W3CDTF">2023-05-16T03:29:08Z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94498DAC6C4B484BACF05E0238C8A5E6_13</vt:lpwstr>
  </property>
  <property fmtid="{D5CDD505-2E9C-101B-9397-08002B2CF9AE}" pid="3" name="KSOProductBuildVer">
    <vt:lpwstr>2052-11.1.0.14309</vt:lpwstr>
  </property>
</Properties>
</file>