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837" windowHeight="9960"/>
  </bookViews>
  <sheets>
    <sheet name="自评表" sheetId="1" r:id="rId1"/>
    <sheet name="填写注意事项" sheetId="2" r:id="rId2"/>
  </sheets>
  <calcPr calcId="144525"/>
</workbook>
</file>

<file path=xl/sharedStrings.xml><?xml version="1.0" encoding="utf-8"?>
<sst xmlns="http://schemas.openxmlformats.org/spreadsheetml/2006/main" count="118" uniqueCount="101">
  <si>
    <t>项目支出绩效自评表</t>
  </si>
  <si>
    <t>（  2022年度）</t>
  </si>
  <si>
    <t xml:space="preserve"> </t>
  </si>
  <si>
    <t>项目名称</t>
  </si>
  <si>
    <t>市场整治及执法办案专项经费</t>
  </si>
  <si>
    <t>主管部门</t>
  </si>
  <si>
    <t>北京市市场监督管理局</t>
  </si>
  <si>
    <t>实施单位</t>
  </si>
  <si>
    <t>北京市市场监管综合执法总队</t>
  </si>
  <si>
    <t>项目负责人</t>
  </si>
  <si>
    <t>虎建刚</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</si>
  <si>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</si>
  <si>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</si>
  <si>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</si>
  <si>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</si>
  <si>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</si>
  <si>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</si>
  <si>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</si>
  <si>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</si>
  <si>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</si>
  <si>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</si>
  <si>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</si>
  <si>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</si>
  <si>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</si>
  <si>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</si>
  <si>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</si>
  <si>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</si>
  <si>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是选聘律师事务所为综合执法总队提供法律服务，参与信访接待，信息公开，执法案件审核，行政诉讼代理，出具重大疑难案件法律意见；二是结合“食品、药品领域治乱除害五大战役（2021）”、“农村假冒伪劣食品专项执法行动”等工作安排，有序对重点地区、重点品种开展专项执法抽检工作；三是根据日常执法办案需要，进行针对性随案抽检；四是因案件办理需要，通过租赁方式租赁位于顺义区、通州区的仓库作为公务仓，用于存储专项执法打击、案件办理中罚没的物品；五是因案件办理需要，对执法打击、案件办理中罚没的物品进行处置；六是通过平台运营内容服务，建设官方媒体宣传平台，负责我队的业务及工作成果推广，宣传我队主管业务内容及相关业务知识传播。通过北京交通广播、车站广告橱窗、地铁电子屏幕等多媒体渠道开展宣传活动。</t>
  </si>
  <si>
    <t xml:space="preserve">    项目内容已全部完成，通过项目实施，提高总队依法行政水平，促进案件办理规范化；净化市场运行秩序，为优化营商环境提供支撑；企业和消费者对公平竞争秩序认为有所改善；解决办案过程中疑难问题，防范案件败诉风险点。</t>
  </si>
  <si>
    <t>绩
效
指
标</t>
  </si>
  <si>
    <t>一级指标</t>
  </si>
  <si>
    <t>二级指标</t>
  </si>
  <si>
    <t>三级指标</t>
  </si>
  <si>
    <t>年度指标值</t>
  </si>
  <si>
    <t>实际完成值</t>
  </si>
  <si>
    <t>偏差原因分析及改进措施</t>
  </si>
  <si>
    <t>产出指标</t>
  </si>
  <si>
    <t>数量指标（15分）</t>
  </si>
  <si>
    <t>法律顾问咨询服务每年至少出具法律意见≥15份</t>
  </si>
  <si>
    <t>≥15份</t>
  </si>
  <si>
    <t>法律顾问咨询合同审核数量≥25份</t>
  </si>
  <si>
    <t>≥25份</t>
  </si>
  <si>
    <t>合同审核25份</t>
  </si>
  <si>
    <t>开展食品领域治乱除害五大战役2021=1次</t>
  </si>
  <si>
    <t>=1次</t>
  </si>
  <si>
    <t>1次</t>
  </si>
  <si>
    <t>打击食品药品领域违法犯罪行为=1次</t>
  </si>
  <si>
    <t>2次</t>
  </si>
  <si>
    <t>调查校外培训机构≥1000人次</t>
  </si>
  <si>
    <t>≥1000人次</t>
  </si>
  <si>
    <t>调查1411家机构，至少1411人次</t>
  </si>
  <si>
    <t>实际完成与年初计划指标值较大，以后指标设置需更加合理</t>
  </si>
  <si>
    <t>服务官方自媒体宣传图文稿件≥100篇</t>
  </si>
  <si>
    <t>≥100篇</t>
  </si>
  <si>
    <t>普法小视频≥12条</t>
  </si>
  <si>
    <t>≥12条</t>
  </si>
  <si>
    <t>普法小视频12条等</t>
  </si>
  <si>
    <t>出具研究报告=1份</t>
  </si>
  <si>
    <t>=1份</t>
  </si>
  <si>
    <t>1份</t>
  </si>
  <si>
    <t>北京广播电台103.9、公交站灯箱媒体、北京电视台、地铁灯箱各发布周期=1月</t>
  </si>
  <si>
    <t>=1月</t>
  </si>
  <si>
    <t>一个月</t>
  </si>
  <si>
    <t>质量指标（15分）</t>
  </si>
  <si>
    <t>法律意见书、合同审核规范，合法，提示风险充分=100%</t>
  </si>
  <si>
    <t>=100%</t>
  </si>
  <si>
    <t>符合</t>
  </si>
  <si>
    <t>宣传覆盖率、全市，稿件自采自编率=100%</t>
  </si>
  <si>
    <t>时效指标（10分）</t>
  </si>
  <si>
    <t>项目实施期=12月</t>
  </si>
  <si>
    <t>2022年1月-12月</t>
  </si>
  <si>
    <t>成本指标（10分）</t>
  </si>
  <si>
    <t>全年项目成本控制≤538.23万元</t>
  </si>
  <si>
    <t>≤538.23万元</t>
  </si>
  <si>
    <t>442.171805万元</t>
  </si>
  <si>
    <t>效益指标</t>
  </si>
  <si>
    <t>社会效益指标（20分）</t>
  </si>
  <si>
    <t>提高总队依法行政水平，促进案件办理规范化</t>
  </si>
  <si>
    <t>达到预期目标</t>
  </si>
  <si>
    <t>绩效成果资料支撑不充分，建议今后加强项目绩效成果资料收集。</t>
  </si>
  <si>
    <t>净化市场运行秩序，为优化营商环境提供支撑</t>
  </si>
  <si>
    <t>可持续影响指标（10分）</t>
  </si>
  <si>
    <t>解决办案过程中疑难问题，防范案件败诉风险点。</t>
  </si>
  <si>
    <t>满意度指标</t>
  </si>
  <si>
    <t>服务对象满意度标（10分）</t>
  </si>
  <si>
    <t>企业和消费者对监管部门维护市场秩序满意度≥80%</t>
  </si>
  <si>
    <t>≥80%</t>
  </si>
  <si>
    <t>大于等于80%</t>
  </si>
  <si>
    <t>工作未接到投诉，部分项目未开展满意度调查</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</si>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</sst>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16"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7" applyNumberFormat="0" applyFill="0" applyAlignment="0" applyProtection="0">
      <alignment vertical="center"/>
    </xf>
    <xf numFmtId="0" fontId="22" fillId="0" borderId="17" applyNumberFormat="0" applyFill="0" applyAlignment="0" applyProtection="0">
      <alignment vertical="center"/>
    </xf>
    <xf numFmtId="0" fontId="14" fillId="9" borderId="0" applyNumberFormat="0" applyBorder="0" applyAlignment="0" applyProtection="0">
      <alignment vertical="center"/>
    </xf>
    <xf numFmtId="0" fontId="17" fillId="0" borderId="18" applyNumberFormat="0" applyFill="0" applyAlignment="0" applyProtection="0">
      <alignment vertical="center"/>
    </xf>
    <xf numFmtId="0" fontId="14" fillId="10" borderId="0" applyNumberFormat="0" applyBorder="0" applyAlignment="0" applyProtection="0">
      <alignment vertical="center"/>
    </xf>
    <xf numFmtId="0" fontId="23" fillId="11" borderId="19" applyNumberFormat="0" applyAlignment="0" applyProtection="0">
      <alignment vertical="center"/>
    </xf>
    <xf numFmtId="0" fontId="24" fillId="11" borderId="15" applyNumberFormat="0" applyAlignment="0" applyProtection="0">
      <alignment vertical="center"/>
    </xf>
    <xf numFmtId="0" fontId="25" fillId="12" borderId="20"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21" applyNumberFormat="0" applyFill="0" applyAlignment="0" applyProtection="0">
      <alignment vertical="center"/>
    </xf>
    <xf numFmtId="0" fontId="27" fillId="0" borderId="22"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42">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10"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9" fillId="0" borderId="13"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0" fillId="0" borderId="14" xfId="0" applyFont="1" applyFill="1" applyBorder="1" applyAlignment="1">
      <alignment horizontal="left" vertical="center" wrapText="1"/>
    </xf>
    <xf numFmtId="0" fontId="9" fillId="0" borderId="1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8"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1"/>
  <sheetViews>
    <sheetView tabSelected="1" topLeftCell="A19" workbookViewId="0">
      <selection activeCell="H8" sqref="H8:I8"/>
    </sheetView>
  </sheetViews>
  <sheetFormatPr defaultColWidth="9" defaultRowHeight="13.85"/>
  <cols>
    <col min="1" max="1" width="7.50442477876106" style="6" customWidth="1"/>
    <col min="2" max="2" width="9" style="6"/>
    <col min="3" max="3" width="16.5309734513274" style="6" customWidth="1"/>
    <col min="4" max="6" width="11.6194690265487" style="6" customWidth="1"/>
    <col min="7" max="7" width="23.9646017699115" style="6" customWidth="1"/>
    <col min="8" max="8" width="16.2654867256637" style="6" customWidth="1"/>
    <col min="9" max="12" width="4.19469026548673" style="6" customWidth="1"/>
    <col min="13" max="14" width="14.6017699115044" style="6" customWidth="1"/>
    <col min="15" max="15" width="2.92920353982301" style="6" customWidth="1"/>
    <col min="16" max="16" width="4.92035398230088" style="6" customWidth="1"/>
    <col min="17"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v>88011109</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5" customHeight="1" spans="1:14">
      <c r="A8" s="14"/>
      <c r="B8" s="15"/>
      <c r="C8" s="16" t="s">
        <v>19</v>
      </c>
      <c r="D8" s="16"/>
      <c r="E8" s="11">
        <v>538.23</v>
      </c>
      <c r="F8" s="17">
        <v>459.7929</v>
      </c>
      <c r="G8" s="17"/>
      <c r="H8" s="18">
        <v>442.171805</v>
      </c>
      <c r="I8" s="18"/>
      <c r="J8" s="11">
        <v>10</v>
      </c>
      <c r="K8" s="11"/>
      <c r="L8" s="34">
        <f>H8/F8</f>
        <v>0.961676017615757</v>
      </c>
      <c r="M8" s="34"/>
      <c r="N8" s="35">
        <f>L8*J8</f>
        <v>9.61676017615757</v>
      </c>
    </row>
    <row r="9" ht="15.5" customHeight="1" spans="1:14">
      <c r="A9" s="14"/>
      <c r="B9" s="15"/>
      <c r="C9" s="11" t="s">
        <v>20</v>
      </c>
      <c r="D9" s="11"/>
      <c r="E9" s="11">
        <v>538.23</v>
      </c>
      <c r="F9" s="17">
        <v>459.7929</v>
      </c>
      <c r="G9" s="17"/>
      <c r="H9" s="18">
        <v>442.171805</v>
      </c>
      <c r="I9" s="18"/>
      <c r="J9" s="11" t="s">
        <v>21</v>
      </c>
      <c r="K9" s="11"/>
      <c r="L9" s="34">
        <f>H9/F9</f>
        <v>0.961676017615757</v>
      </c>
      <c r="M9" s="34"/>
      <c r="N9" s="11" t="s">
        <v>21</v>
      </c>
    </row>
    <row r="10" ht="15.5" customHeight="1" spans="1:14">
      <c r="A10" s="14"/>
      <c r="B10" s="15"/>
      <c r="C10" s="11" t="s">
        <v>22</v>
      </c>
      <c r="D10" s="11"/>
      <c r="E10" s="11"/>
      <c r="F10" s="11"/>
      <c r="G10" s="11"/>
      <c r="H10" s="11"/>
      <c r="I10" s="11"/>
      <c r="J10" s="11" t="s">
        <v>21</v>
      </c>
      <c r="K10" s="11"/>
      <c r="L10" s="11"/>
      <c r="M10" s="11"/>
      <c r="N10" s="11" t="s">
        <v>21</v>
      </c>
    </row>
    <row r="11" ht="15.5" customHeight="1" spans="1:14">
      <c r="A11" s="19"/>
      <c r="B11" s="20"/>
      <c r="C11" s="11" t="s">
        <v>23</v>
      </c>
      <c r="D11" s="11"/>
      <c r="E11" s="11"/>
      <c r="F11" s="11"/>
      <c r="G11" s="11"/>
      <c r="H11" s="11"/>
      <c r="I11" s="11"/>
      <c r="J11" s="11" t="s">
        <v>21</v>
      </c>
      <c r="K11" s="11"/>
      <c r="L11" s="11"/>
      <c r="M11" s="11"/>
      <c r="N11" s="11" t="s">
        <v>21</v>
      </c>
    </row>
    <row r="12" ht="15.5" customHeight="1" spans="1:14">
      <c r="A12" s="11" t="s">
        <v>24</v>
      </c>
      <c r="B12" s="11" t="s">
        <v>25</v>
      </c>
      <c r="C12" s="11"/>
      <c r="D12" s="11"/>
      <c r="E12" s="11"/>
      <c r="F12" s="11"/>
      <c r="G12" s="11"/>
      <c r="H12" s="11" t="s">
        <v>26</v>
      </c>
      <c r="I12" s="11"/>
      <c r="J12" s="11"/>
      <c r="K12" s="11"/>
      <c r="L12" s="11"/>
      <c r="M12" s="11"/>
      <c r="N12" s="11"/>
    </row>
    <row r="13" ht="110" customHeight="1" spans="1:14">
      <c r="A13" s="11"/>
      <c r="B13" s="21" t="s">
        <v>27</v>
      </c>
      <c r="C13" s="21"/>
      <c r="D13" s="21"/>
      <c r="E13" s="21"/>
      <c r="F13" s="21"/>
      <c r="G13" s="21"/>
      <c r="H13" s="21" t="s">
        <v>28</v>
      </c>
      <c r="I13" s="21"/>
      <c r="J13" s="21"/>
      <c r="K13" s="21"/>
      <c r="L13" s="21"/>
      <c r="M13" s="21"/>
      <c r="N13" s="21"/>
    </row>
    <row r="14" ht="32" customHeight="1" spans="1:14">
      <c r="A14" s="22" t="s">
        <v>29</v>
      </c>
      <c r="B14" s="11" t="s">
        <v>30</v>
      </c>
      <c r="C14" s="11" t="s">
        <v>31</v>
      </c>
      <c r="D14" s="11" t="s">
        <v>32</v>
      </c>
      <c r="E14" s="11"/>
      <c r="F14" s="11"/>
      <c r="G14" s="11" t="s">
        <v>33</v>
      </c>
      <c r="H14" s="11" t="s">
        <v>34</v>
      </c>
      <c r="I14" s="11" t="s">
        <v>16</v>
      </c>
      <c r="J14" s="11"/>
      <c r="K14" s="11" t="s">
        <v>18</v>
      </c>
      <c r="L14" s="11"/>
      <c r="M14" s="12" t="s">
        <v>35</v>
      </c>
      <c r="N14" s="13"/>
    </row>
    <row r="15" ht="29" customHeight="1" spans="1:17">
      <c r="A15" s="23"/>
      <c r="B15" s="11" t="s">
        <v>36</v>
      </c>
      <c r="C15" s="11" t="s">
        <v>37</v>
      </c>
      <c r="D15" s="24" t="s">
        <v>38</v>
      </c>
      <c r="E15" s="24"/>
      <c r="F15" s="24"/>
      <c r="G15" s="25" t="s">
        <v>39</v>
      </c>
      <c r="H15" s="11" t="s">
        <v>39</v>
      </c>
      <c r="I15" s="17">
        <v>1.67</v>
      </c>
      <c r="J15" s="17"/>
      <c r="K15" s="17">
        <v>1.67</v>
      </c>
      <c r="L15" s="17"/>
      <c r="M15" s="11"/>
      <c r="N15" s="11"/>
      <c r="O15" s="36"/>
      <c r="P15" s="36"/>
      <c r="Q15" s="36"/>
    </row>
    <row r="16" ht="18" customHeight="1" spans="1:17">
      <c r="A16" s="23"/>
      <c r="B16" s="11"/>
      <c r="C16" s="11"/>
      <c r="D16" s="26" t="s">
        <v>40</v>
      </c>
      <c r="E16" s="27"/>
      <c r="F16" s="28"/>
      <c r="G16" s="25" t="s">
        <v>41</v>
      </c>
      <c r="H16" s="11" t="s">
        <v>42</v>
      </c>
      <c r="I16" s="37">
        <v>1.67</v>
      </c>
      <c r="J16" s="38"/>
      <c r="K16" s="37">
        <v>1.67</v>
      </c>
      <c r="L16" s="38"/>
      <c r="M16" s="39"/>
      <c r="N16" s="40"/>
      <c r="O16" s="36"/>
      <c r="P16" s="36"/>
      <c r="Q16" s="36"/>
    </row>
    <row r="17" ht="18" customHeight="1" spans="1:17">
      <c r="A17" s="23"/>
      <c r="B17" s="11"/>
      <c r="C17" s="11"/>
      <c r="D17" s="26" t="s">
        <v>43</v>
      </c>
      <c r="E17" s="27"/>
      <c r="F17" s="28"/>
      <c r="G17" s="25" t="s">
        <v>44</v>
      </c>
      <c r="H17" s="11" t="s">
        <v>45</v>
      </c>
      <c r="I17" s="17">
        <v>1.67</v>
      </c>
      <c r="J17" s="17"/>
      <c r="K17" s="17">
        <v>1.67</v>
      </c>
      <c r="L17" s="17"/>
      <c r="M17" s="11"/>
      <c r="N17" s="11"/>
      <c r="O17" s="36"/>
      <c r="P17" s="36"/>
      <c r="Q17" s="36"/>
    </row>
    <row r="18" ht="18" customHeight="1" spans="1:17">
      <c r="A18" s="23"/>
      <c r="B18" s="11"/>
      <c r="C18" s="11"/>
      <c r="D18" s="26" t="s">
        <v>46</v>
      </c>
      <c r="E18" s="27"/>
      <c r="F18" s="28"/>
      <c r="G18" s="25" t="s">
        <v>44</v>
      </c>
      <c r="H18" s="11" t="s">
        <v>47</v>
      </c>
      <c r="I18" s="17">
        <v>1.67</v>
      </c>
      <c r="J18" s="17"/>
      <c r="K18" s="17">
        <v>1.67</v>
      </c>
      <c r="L18" s="17"/>
      <c r="M18" s="11"/>
      <c r="N18" s="11"/>
      <c r="O18" s="36"/>
      <c r="P18" s="36"/>
      <c r="Q18" s="36"/>
    </row>
    <row r="19" ht="28" customHeight="1" spans="1:17">
      <c r="A19" s="23"/>
      <c r="B19" s="11"/>
      <c r="C19" s="11"/>
      <c r="D19" s="26" t="s">
        <v>48</v>
      </c>
      <c r="E19" s="27"/>
      <c r="F19" s="28"/>
      <c r="G19" s="25" t="s">
        <v>49</v>
      </c>
      <c r="H19" s="17" t="s">
        <v>50</v>
      </c>
      <c r="I19" s="17">
        <v>1.67</v>
      </c>
      <c r="J19" s="17"/>
      <c r="K19" s="17">
        <v>1.67</v>
      </c>
      <c r="L19" s="17"/>
      <c r="M19" s="11" t="s">
        <v>51</v>
      </c>
      <c r="N19" s="11"/>
      <c r="O19" s="36"/>
      <c r="P19" s="36"/>
      <c r="Q19" s="36"/>
    </row>
    <row r="20" ht="18" customHeight="1" spans="1:17">
      <c r="A20" s="23"/>
      <c r="B20" s="11"/>
      <c r="C20" s="11"/>
      <c r="D20" s="26" t="s">
        <v>52</v>
      </c>
      <c r="E20" s="27"/>
      <c r="F20" s="28"/>
      <c r="G20" s="25" t="s">
        <v>53</v>
      </c>
      <c r="H20" s="11" t="s">
        <v>53</v>
      </c>
      <c r="I20" s="17">
        <v>1.67</v>
      </c>
      <c r="J20" s="17"/>
      <c r="K20" s="17">
        <v>1.67</v>
      </c>
      <c r="L20" s="17"/>
      <c r="M20" s="11"/>
      <c r="N20" s="11"/>
      <c r="O20" s="36"/>
      <c r="P20" s="36"/>
      <c r="Q20" s="36"/>
    </row>
    <row r="21" ht="18" customHeight="1" spans="1:17">
      <c r="A21" s="23"/>
      <c r="B21" s="11"/>
      <c r="C21" s="11"/>
      <c r="D21" s="26" t="s">
        <v>54</v>
      </c>
      <c r="E21" s="27"/>
      <c r="F21" s="28"/>
      <c r="G21" s="25" t="s">
        <v>55</v>
      </c>
      <c r="H21" s="11" t="s">
        <v>56</v>
      </c>
      <c r="I21" s="37">
        <v>1.66</v>
      </c>
      <c r="J21" s="38"/>
      <c r="K21" s="37">
        <v>1.66</v>
      </c>
      <c r="L21" s="38"/>
      <c r="M21" s="39"/>
      <c r="N21" s="40"/>
      <c r="O21" s="36"/>
      <c r="P21" s="36"/>
      <c r="Q21" s="36"/>
    </row>
    <row r="22" ht="18" customHeight="1" spans="1:17">
      <c r="A22" s="23"/>
      <c r="B22" s="11"/>
      <c r="C22" s="11"/>
      <c r="D22" s="26" t="s">
        <v>57</v>
      </c>
      <c r="E22" s="27"/>
      <c r="F22" s="28"/>
      <c r="G22" s="25" t="s">
        <v>58</v>
      </c>
      <c r="H22" s="17" t="s">
        <v>59</v>
      </c>
      <c r="I22" s="37">
        <v>1.66</v>
      </c>
      <c r="J22" s="38"/>
      <c r="K22" s="37">
        <v>1.66</v>
      </c>
      <c r="L22" s="38"/>
      <c r="M22" s="39"/>
      <c r="N22" s="40"/>
      <c r="O22" s="36"/>
      <c r="P22" s="36"/>
      <c r="Q22" s="36"/>
    </row>
    <row r="23" ht="28" customHeight="1" spans="1:17">
      <c r="A23" s="23"/>
      <c r="B23" s="11"/>
      <c r="C23" s="11"/>
      <c r="D23" s="26" t="s">
        <v>60</v>
      </c>
      <c r="E23" s="27"/>
      <c r="F23" s="28"/>
      <c r="G23" s="25" t="s">
        <v>61</v>
      </c>
      <c r="H23" s="11" t="s">
        <v>62</v>
      </c>
      <c r="I23" s="17">
        <v>1.66</v>
      </c>
      <c r="J23" s="17"/>
      <c r="K23" s="17">
        <v>1.66</v>
      </c>
      <c r="L23" s="17"/>
      <c r="M23" s="11"/>
      <c r="N23" s="11"/>
      <c r="O23" s="36"/>
      <c r="P23" s="36"/>
      <c r="Q23" s="36"/>
    </row>
    <row r="24" ht="27" customHeight="1" spans="1:17">
      <c r="A24" s="23"/>
      <c r="B24" s="11"/>
      <c r="C24" s="22" t="s">
        <v>63</v>
      </c>
      <c r="D24" s="24" t="s">
        <v>64</v>
      </c>
      <c r="E24" s="24"/>
      <c r="F24" s="24"/>
      <c r="G24" s="25" t="s">
        <v>65</v>
      </c>
      <c r="H24" s="11" t="s">
        <v>66</v>
      </c>
      <c r="I24" s="17">
        <v>7.5</v>
      </c>
      <c r="J24" s="17"/>
      <c r="K24" s="17">
        <v>7.5</v>
      </c>
      <c r="L24" s="17"/>
      <c r="M24" s="11"/>
      <c r="N24" s="11"/>
      <c r="O24" s="36"/>
      <c r="P24" s="36"/>
      <c r="Q24" s="36"/>
    </row>
    <row r="25" ht="27" customHeight="1" spans="1:17">
      <c r="A25" s="23"/>
      <c r="B25" s="11"/>
      <c r="C25" s="29"/>
      <c r="D25" s="26" t="s">
        <v>67</v>
      </c>
      <c r="E25" s="27"/>
      <c r="F25" s="28"/>
      <c r="G25" s="25" t="s">
        <v>65</v>
      </c>
      <c r="H25" s="30">
        <v>1</v>
      </c>
      <c r="I25" s="37">
        <v>7.5</v>
      </c>
      <c r="J25" s="38"/>
      <c r="K25" s="37">
        <v>7.5</v>
      </c>
      <c r="L25" s="38"/>
      <c r="M25" s="39"/>
      <c r="N25" s="40"/>
      <c r="O25" s="36"/>
      <c r="P25" s="36"/>
      <c r="Q25" s="36"/>
    </row>
    <row r="26" ht="22" customHeight="1" spans="1:17">
      <c r="A26" s="23"/>
      <c r="B26" s="11"/>
      <c r="C26" s="11" t="s">
        <v>68</v>
      </c>
      <c r="D26" s="24" t="s">
        <v>69</v>
      </c>
      <c r="E26" s="24"/>
      <c r="F26" s="24"/>
      <c r="G26" s="11" t="s">
        <v>70</v>
      </c>
      <c r="H26" s="11" t="s">
        <v>70</v>
      </c>
      <c r="I26" s="11">
        <v>10</v>
      </c>
      <c r="J26" s="11"/>
      <c r="K26" s="17">
        <v>9.62</v>
      </c>
      <c r="L26" s="17"/>
      <c r="M26" s="11"/>
      <c r="N26" s="11"/>
      <c r="O26" s="36"/>
      <c r="P26" s="36"/>
      <c r="Q26" s="36"/>
    </row>
    <row r="27" ht="22" customHeight="1" spans="1:17">
      <c r="A27" s="23"/>
      <c r="B27" s="11"/>
      <c r="C27" s="11" t="s">
        <v>71</v>
      </c>
      <c r="D27" s="24" t="s">
        <v>72</v>
      </c>
      <c r="E27" s="24"/>
      <c r="F27" s="24"/>
      <c r="G27" s="17" t="s">
        <v>73</v>
      </c>
      <c r="H27" s="17" t="s">
        <v>74</v>
      </c>
      <c r="I27" s="11">
        <v>10</v>
      </c>
      <c r="J27" s="11"/>
      <c r="K27" s="11">
        <v>10</v>
      </c>
      <c r="L27" s="11"/>
      <c r="M27" s="11"/>
      <c r="N27" s="11"/>
      <c r="O27" s="36"/>
      <c r="P27" s="36"/>
      <c r="Q27" s="36"/>
    </row>
    <row r="28" ht="28" customHeight="1" spans="1:16">
      <c r="A28" s="23"/>
      <c r="B28" s="22" t="s">
        <v>75</v>
      </c>
      <c r="C28" s="22" t="s">
        <v>76</v>
      </c>
      <c r="D28" s="24" t="s">
        <v>77</v>
      </c>
      <c r="E28" s="24"/>
      <c r="F28" s="24"/>
      <c r="G28" s="17" t="s">
        <v>77</v>
      </c>
      <c r="H28" s="11" t="s">
        <v>78</v>
      </c>
      <c r="I28" s="17">
        <v>10</v>
      </c>
      <c r="J28" s="17"/>
      <c r="K28" s="17">
        <v>9</v>
      </c>
      <c r="L28" s="17"/>
      <c r="M28" s="11" t="s">
        <v>79</v>
      </c>
      <c r="N28" s="11"/>
      <c r="O28" s="36"/>
      <c r="P28" s="36"/>
    </row>
    <row r="29" ht="28" customHeight="1" spans="1:16">
      <c r="A29" s="23"/>
      <c r="B29" s="31"/>
      <c r="C29" s="29"/>
      <c r="D29" s="26" t="s">
        <v>80</v>
      </c>
      <c r="E29" s="27"/>
      <c r="F29" s="28"/>
      <c r="G29" s="17" t="s">
        <v>80</v>
      </c>
      <c r="H29" s="11" t="s">
        <v>78</v>
      </c>
      <c r="I29" s="37">
        <v>10</v>
      </c>
      <c r="J29" s="38"/>
      <c r="K29" s="37">
        <v>9</v>
      </c>
      <c r="L29" s="38"/>
      <c r="M29" s="39"/>
      <c r="N29" s="40"/>
      <c r="O29" s="36"/>
      <c r="P29" s="36"/>
    </row>
    <row r="30" ht="28" customHeight="1" spans="1:16">
      <c r="A30" s="23"/>
      <c r="B30" s="31"/>
      <c r="C30" s="11" t="s">
        <v>81</v>
      </c>
      <c r="D30" s="26" t="s">
        <v>82</v>
      </c>
      <c r="E30" s="27"/>
      <c r="F30" s="28"/>
      <c r="G30" s="17" t="s">
        <v>82</v>
      </c>
      <c r="H30" s="11" t="s">
        <v>78</v>
      </c>
      <c r="I30" s="37">
        <v>10</v>
      </c>
      <c r="J30" s="38"/>
      <c r="K30" s="37">
        <v>9</v>
      </c>
      <c r="L30" s="38"/>
      <c r="M30" s="39"/>
      <c r="N30" s="40"/>
      <c r="O30" s="36"/>
      <c r="P30" s="36"/>
    </row>
    <row r="31" ht="28" customHeight="1" spans="1:14">
      <c r="A31" s="23"/>
      <c r="B31" s="22" t="s">
        <v>83</v>
      </c>
      <c r="C31" s="11" t="s">
        <v>84</v>
      </c>
      <c r="D31" s="24" t="s">
        <v>85</v>
      </c>
      <c r="E31" s="24"/>
      <c r="F31" s="24"/>
      <c r="G31" s="17" t="s">
        <v>86</v>
      </c>
      <c r="H31" s="11" t="s">
        <v>87</v>
      </c>
      <c r="I31" s="11">
        <v>10</v>
      </c>
      <c r="J31" s="11"/>
      <c r="K31" s="11">
        <v>8</v>
      </c>
      <c r="L31" s="11"/>
      <c r="M31" s="11" t="s">
        <v>88</v>
      </c>
      <c r="N31" s="11"/>
    </row>
    <row r="32" ht="15.5" customHeight="1" spans="1:14">
      <c r="A32" s="11" t="s">
        <v>89</v>
      </c>
      <c r="B32" s="11"/>
      <c r="C32" s="11"/>
      <c r="D32" s="11"/>
      <c r="E32" s="11"/>
      <c r="F32" s="11"/>
      <c r="G32" s="11"/>
      <c r="H32" s="11"/>
      <c r="I32" s="11">
        <v>100</v>
      </c>
      <c r="J32" s="11"/>
      <c r="K32" s="35">
        <f>SUM(K15:L31)+N8</f>
        <v>94.2367601761576</v>
      </c>
      <c r="L32" s="35"/>
      <c r="M32" s="41"/>
      <c r="N32" s="41"/>
    </row>
    <row r="33" spans="1:14">
      <c r="A33" s="32" t="s">
        <v>90</v>
      </c>
      <c r="B33" s="33"/>
      <c r="C33" s="33"/>
      <c r="D33" s="33"/>
      <c r="E33" s="33"/>
      <c r="F33" s="33"/>
      <c r="G33" s="33"/>
      <c r="H33" s="33"/>
      <c r="I33" s="33"/>
      <c r="J33" s="33"/>
      <c r="K33" s="33"/>
      <c r="L33" s="33"/>
      <c r="M33" s="33"/>
      <c r="N33" s="33"/>
    </row>
    <row r="34" spans="1:14">
      <c r="A34" s="33"/>
      <c r="B34" s="33"/>
      <c r="C34" s="33"/>
      <c r="D34" s="33"/>
      <c r="E34" s="33"/>
      <c r="F34" s="33"/>
      <c r="G34" s="33"/>
      <c r="H34" s="33"/>
      <c r="I34" s="33"/>
      <c r="J34" s="33"/>
      <c r="K34" s="33"/>
      <c r="L34" s="33"/>
      <c r="M34" s="33"/>
      <c r="N34" s="33"/>
    </row>
    <row r="35" spans="1:14">
      <c r="A35" s="33"/>
      <c r="B35" s="33"/>
      <c r="C35" s="33"/>
      <c r="D35" s="33"/>
      <c r="E35" s="33"/>
      <c r="F35" s="33"/>
      <c r="G35" s="33"/>
      <c r="H35" s="33"/>
      <c r="I35" s="33"/>
      <c r="J35" s="33"/>
      <c r="K35" s="33"/>
      <c r="L35" s="33"/>
      <c r="M35" s="33"/>
      <c r="N35" s="33"/>
    </row>
    <row r="36" spans="1:14">
      <c r="A36" s="33"/>
      <c r="B36" s="33"/>
      <c r="C36" s="33"/>
      <c r="D36" s="33"/>
      <c r="E36" s="33"/>
      <c r="F36" s="33"/>
      <c r="G36" s="33"/>
      <c r="H36" s="33"/>
      <c r="I36" s="33"/>
      <c r="J36" s="33"/>
      <c r="K36" s="33"/>
      <c r="L36" s="33"/>
      <c r="M36" s="33"/>
      <c r="N36" s="33"/>
    </row>
    <row r="37" spans="1:14">
      <c r="A37" s="33"/>
      <c r="B37" s="33"/>
      <c r="C37" s="33"/>
      <c r="D37" s="33"/>
      <c r="E37" s="33"/>
      <c r="F37" s="33"/>
      <c r="G37" s="33"/>
      <c r="H37" s="33"/>
      <c r="I37" s="33"/>
      <c r="J37" s="33"/>
      <c r="K37" s="33"/>
      <c r="L37" s="33"/>
      <c r="M37" s="33"/>
      <c r="N37" s="33"/>
    </row>
    <row r="38" spans="1:14">
      <c r="A38" s="33"/>
      <c r="B38" s="33"/>
      <c r="C38" s="33"/>
      <c r="D38" s="33"/>
      <c r="E38" s="33"/>
      <c r="F38" s="33"/>
      <c r="G38" s="33"/>
      <c r="H38" s="33"/>
      <c r="I38" s="33"/>
      <c r="J38" s="33"/>
      <c r="K38" s="33"/>
      <c r="L38" s="33"/>
      <c r="M38" s="33"/>
      <c r="N38" s="33"/>
    </row>
    <row r="39" spans="1:14">
      <c r="A39" s="33"/>
      <c r="B39" s="33"/>
      <c r="C39" s="33"/>
      <c r="D39" s="33"/>
      <c r="E39" s="33"/>
      <c r="F39" s="33"/>
      <c r="G39" s="33"/>
      <c r="H39" s="33"/>
      <c r="I39" s="33"/>
      <c r="J39" s="33"/>
      <c r="K39" s="33"/>
      <c r="L39" s="33"/>
      <c r="M39" s="33"/>
      <c r="N39" s="33"/>
    </row>
    <row r="40" spans="1:14">
      <c r="A40" s="33"/>
      <c r="B40" s="33"/>
      <c r="C40" s="33"/>
      <c r="D40" s="33"/>
      <c r="E40" s="33"/>
      <c r="F40" s="33"/>
      <c r="G40" s="33"/>
      <c r="H40" s="33"/>
      <c r="I40" s="33"/>
      <c r="J40" s="33"/>
      <c r="K40" s="33"/>
      <c r="L40" s="33"/>
      <c r="M40" s="33"/>
      <c r="N40" s="33"/>
    </row>
    <row r="41" spans="1:14">
      <c r="A41" s="33"/>
      <c r="B41" s="33"/>
      <c r="C41" s="33"/>
      <c r="D41" s="33"/>
      <c r="E41" s="33"/>
      <c r="F41" s="33"/>
      <c r="G41" s="33"/>
      <c r="H41" s="33"/>
      <c r="I41" s="33"/>
      <c r="J41" s="33"/>
      <c r="K41" s="33"/>
      <c r="L41" s="33"/>
      <c r="M41" s="33"/>
      <c r="N41" s="33"/>
    </row>
  </sheetData>
  <mergeCells count="126">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12:A13"/>
    <mergeCell ref="A14:A31"/>
    <mergeCell ref="B15:B27"/>
    <mergeCell ref="B28:B30"/>
    <mergeCell ref="C15:C23"/>
    <mergeCell ref="C24:C25"/>
    <mergeCell ref="C28:C29"/>
    <mergeCell ref="A7:B11"/>
    <mergeCell ref="A33:N41"/>
  </mergeCells>
  <pageMargins left="0.700694444444445" right="0.700694444444445" top="0.751388888888889" bottom="0.751388888888889" header="0.298611111111111" footer="0.298611111111111"/>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03539823009" style="1" customWidth="1"/>
  </cols>
  <sheetData>
    <row r="1" ht="23.25" spans="1:1">
      <c r="A1" s="2" t="s">
        <v>91</v>
      </c>
    </row>
    <row r="2" ht="52.9" spans="1:1">
      <c r="A2" s="3" t="s">
        <v>92</v>
      </c>
    </row>
    <row r="3" ht="70.5" spans="1:1">
      <c r="A3" s="4" t="s">
        <v>93</v>
      </c>
    </row>
    <row r="4" ht="17.65" spans="1:1">
      <c r="A4" s="5" t="s">
        <v>94</v>
      </c>
    </row>
    <row r="5" ht="17.65" spans="1:1">
      <c r="A5" s="3" t="s">
        <v>95</v>
      </c>
    </row>
    <row r="6" ht="105.75" spans="1:1">
      <c r="A6" s="3" t="s">
        <v>96</v>
      </c>
    </row>
    <row r="7" ht="17.65" spans="1:1">
      <c r="A7" s="3" t="s">
        <v>97</v>
      </c>
    </row>
    <row r="8" ht="52.9" spans="1:1">
      <c r="A8" s="3" t="s">
        <v>98</v>
      </c>
    </row>
    <row r="9" ht="35.25" spans="1:1">
      <c r="A9" s="3" t="s">
        <v>99</v>
      </c>
    </row>
    <row r="10" ht="52.9" spans="1:1">
      <c r="A10" s="4" t="s">
        <v>100</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2023-05-11T12:53:31Z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B352095EA7384A4CB3E6FA1B89F7DBCC_13</vt:lpwstr>
  </property>
  <property fmtid="{D5CDD505-2E9C-101B-9397-08002B2CF9AE}" pid="3" name="KSOProductBuildVer">
    <vt:lpwstr>2052-11.1.0.14309</vt:lpwstr>
  </property>
</Properties>
</file>