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28" i="1"/>
  <c r="L9"/>
  <c r="L8"/>
</calcChain>
</file>

<file path=xl/sharedStrings.xml><?xml version="1.0" encoding="utf-8"?>
<sst xmlns="http://schemas.openxmlformats.org/spreadsheetml/2006/main" count="116" uniqueCount="97">
  <si>
    <t>项目支出绩效自评表</t>
  </si>
  <si>
    <t>（  2022年度）</t>
  </si>
  <si>
    <t xml:space="preserve"> </t>
  </si>
  <si>
    <t>项目名称</t>
  </si>
  <si>
    <t>信息系统运维类项目</t>
  </si>
  <si>
    <t>主管部门</t>
  </si>
  <si>
    <t>北京市市场监督管理局</t>
  </si>
  <si>
    <t>实施单位</t>
  </si>
  <si>
    <t>项目负责人</t>
  </si>
  <si>
    <t>柳锴、吴胜、陈文兵、李超、王丹、靳江、王卫江、徐立</t>
  </si>
  <si>
    <t>联系电话</t>
  </si>
  <si>
    <t>82690753、82690707、82690716、82690704、82690724、82690720、82690749、57520251</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</si>
  <si>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</si>
  <si>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</si>
  <si>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</si>
  <si>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</si>
  <si>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</si>
  <si>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</si>
  <si>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</si>
  <si>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</si>
  <si>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</si>
  <si>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</si>
  <si>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</si>
  <si>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</si>
  <si>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</si>
  <si>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</si>
  <si>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</si>
  <si>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确保2022年度全市市场监管系统安全稳定地使用各业务系统，并保障市市场监管局与其他委办局间的数据信息顺利交换，通过开展信息化业务系统运维、网络与安全运维、信息化基础设施维护等方面确保市场监管各业务系统安全稳定运行。负责以下的维护工作: 维护各类服务器，各类交换机、路由器等网络安全设备；开展对各应用系统、办公软件、数据库、外网网站等系统的软件维护工作;开展对机房、网络的维护和优化工作。 为保障北京市市场监督管理局信息化系统高效、稳定的运行，现从系统应用支持、各类基础环境更新维护、核心硬件租用、网络安全综合管理、数据分析等方面进行维护，进一步提高北京市市场监督管理局相关业务的安全性、可靠性、稳定性，保证我市业务的正常开展。 应用系统运维服务：对30个业务系统日常巡检、系统bug修改，业务咨询等驻场运维，保障各业务系统高效、稳定的运行。支撑业务开展。 基础环境维护：包括育慧南路办公区机房环境、苏州街办公区机房环境、和平里办公区机房环境、5个核心硬件设备保修、租用与运维服务、网络租金服务以及其他各类信息化基础环境运维更新维护等。 网络安全综合管理：包括安全加固、对7个系统等保测评及密评等。 数据管理服务：依托数据中心系统，对市局各业务领域数据资源，开展整合汇聚、综合管控、质量查验、综合处理、咨询指导等服务。</t>
  </si>
  <si>
    <t>保障了2022年度全市市场监管系统安全稳定地使用各业务系统，确保市市场监管局与其他委办局间的数据信息顺利交换，通过开展信息化业务系统运维、网络与安全运维、信息化基础设施维护等方面确保市场监管各业务系统安全稳定运行。开展了以下的维护工作: 维护各类服务器，各类交换机、路由器等网络安全设备；开展对各应用系统、办公软件、数据库、外网网站等系统的软件维护工作;开展对机房、网络的维护和优化工作。 保障北京市市场监督管理局信息化系统高效、稳定的运行，现从系统应用支持、各类基础环境更新维护、核心硬件租用、网络安全综合管理、数据分析等方面进行维护，进一步提高北京市市场监督管理局相关业务的安全性、可靠性、稳定性，保证我市业务的正常开展。 应用系统运维服务：对30个业务系统日常巡检、系统bug修改，业务咨询等驻场运维，保障各业务系统高效、稳定的运行。支撑业务开展。基础环境维护：包括育慧南路办公区机房环境、苏州街办公区机房环境、和平里办公区机房环境、5个核心硬件设备保修、租用与运维服务、网络租金服务以及其他各类信息化基础环境运维更新维护等。网络安全综合管理：包括安全加固、对7个系统等保测评及密评等。数据管理服务：依托数据中心系统，对市局各业务领域数据资源，开展整合汇聚、综合管控、质量查验、综合处理、咨询指导等服务。</t>
  </si>
  <si>
    <t>绩
效
指
标</t>
  </si>
  <si>
    <t>一级指标</t>
  </si>
  <si>
    <t>二级指标</t>
  </si>
  <si>
    <t>三级指标</t>
  </si>
  <si>
    <t>年度指标值</t>
  </si>
  <si>
    <t>实际完成值</t>
  </si>
  <si>
    <t>偏差原因分析及改进措施</t>
  </si>
  <si>
    <t>产出指标</t>
  </si>
  <si>
    <t>数量指标</t>
  </si>
  <si>
    <t>堡垒机设备租用数量=1台</t>
  </si>
  <si>
    <t>=1台</t>
  </si>
  <si>
    <t>1台</t>
  </si>
  <si>
    <t>无偏差</t>
  </si>
  <si>
    <t>核心交换机维保服务数量=5台</t>
  </si>
  <si>
    <t>=5台</t>
  </si>
  <si>
    <t>5台</t>
  </si>
  <si>
    <t>信息化运维服务数量≥3套</t>
  </si>
  <si>
    <t>≥3套</t>
  </si>
  <si>
    <t>3套</t>
  </si>
  <si>
    <t>上网行为管理设备租用数量=1台</t>
  </si>
  <si>
    <t>主机操作系统运维服务数量≥500台</t>
  </si>
  <si>
    <t>≥500台</t>
  </si>
  <si>
    <t>500台</t>
  </si>
  <si>
    <t>虚拟主机的政务云基础资源服务＝618台</t>
  </si>
  <si>
    <t>＝618台</t>
  </si>
  <si>
    <t>425台</t>
  </si>
  <si>
    <t>根据实际需求，减少主机数量</t>
  </si>
  <si>
    <t>等保测评、密评≥7个</t>
  </si>
  <si>
    <t>≥7个</t>
  </si>
  <si>
    <t>7个</t>
  </si>
  <si>
    <t>全年网络租用服务数量＝33条</t>
  </si>
  <si>
    <t>＝33条</t>
  </si>
  <si>
    <t>33条</t>
  </si>
  <si>
    <t>质量指标</t>
  </si>
  <si>
    <t>全年因信息化软硬件故障原因导致的业务应用系统异常运行时间≤2个工作日</t>
  </si>
  <si>
    <t>≤2个工作日</t>
  </si>
  <si>
    <t>未发生故障</t>
  </si>
  <si>
    <t>时效指标</t>
  </si>
  <si>
    <t>预期合同服务期限＝12月</t>
  </si>
  <si>
    <t>＝12月</t>
  </si>
  <si>
    <t>12个月</t>
  </si>
  <si>
    <t>成本指标</t>
  </si>
  <si>
    <t>本年度项目总支出≤2556.88万元</t>
  </si>
  <si>
    <t>≤2556.88万元</t>
  </si>
  <si>
    <t>2233.51243万元</t>
  </si>
  <si>
    <t>效益指标</t>
  </si>
  <si>
    <t>社会效益指标</t>
  </si>
  <si>
    <t>运维服务效果-节约市场监管行政管理的相关成本，全面提高监管人员的工作效率。同时，减少冗余工作环境，优化工作程序。由于资源整合、信息整合而提高资源的利用率，减少重复的建设投资；由于技术手段的使用、优化业务流程减少管理成本，提升时间价值，节省时间成本。</t>
  </si>
  <si>
    <t>节约市场监管行政管理的相关成本，全面提高监管人员的工作效率。同时，减少冗余工作环境，优化工作程序。由于资源整合、信息整合而提高资源的利用率，减少重复的建设投资；由于技术手段的使用、优化业务流程减少管理成本，提升时间价值，节省时间成本。</t>
  </si>
  <si>
    <t>基本实现运维服务效果</t>
  </si>
  <si>
    <t>基本达到要求，还有提升空间</t>
  </si>
  <si>
    <t>满意度指标</t>
  </si>
  <si>
    <t>服务对象满意度标</t>
  </si>
  <si>
    <t>市局、区局干部职工≥90%</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</si>
  <si>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</si>
  <si>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</si>
  <si>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</si>
  <si>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</si>
  <si>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</si>
  <si>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family val="3"/>
        <charset val="134"/>
      </rPr>
      <t>（2）为保证项目评价的统一性，现明确自评指标具体分值：产出指标50分</t>
    </r>
    <r>
      <rPr>
        <sz val="14"/>
        <color indexed="8"/>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</si>
  <si>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family val="1"/>
      </rPr>
      <t>（3）</t>
    </r>
    <r>
      <rPr>
        <sz val="7"/>
        <color indexed="8"/>
        <rFont val="Times New Roman"/>
        <family val="1"/>
      </rPr>
      <t xml:space="preserve"> </t>
    </r>
    <r>
      <rPr>
        <sz val="14"/>
        <color indexed="8"/>
        <rFont val="宋体"/>
        <family val="3"/>
        <charset val="134"/>
      </rPr>
      <t>严格按照自评表打分要求计算各项得分：</t>
    </r>
  </si>
  <si>
    <r>
      <rPr>
        <sz val="14"/>
        <color indexed="8"/>
        <rFont val="宋体"/>
        <family val="3"/>
        <charset val="134"/>
      </rPr>
      <t>①</t>
    </r>
    <r>
      <rPr>
        <sz val="7"/>
        <color indexed="8"/>
        <rFont val="Times New Roman"/>
        <family val="1"/>
      </rPr>
      <t xml:space="preserve">  </t>
    </r>
    <r>
      <rPr>
        <sz val="14"/>
        <color indexed="8"/>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</si>
  <si>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</si>
  <si>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family val="3"/>
        <charset val="134"/>
      </rPr>
      <t>②</t>
    </r>
    <r>
      <rPr>
        <sz val="7"/>
        <color indexed="8"/>
        <rFont val="Times New Roman"/>
        <family val="1"/>
      </rPr>
      <t xml:space="preserve">  </t>
    </r>
    <r>
      <rPr>
        <sz val="14"/>
        <color indexed="8"/>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</si>
  <si>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</si>
  <si>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</si>
  <si>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</si>
  <si>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北京市市场监督管理局本级</t>
    <phoneticPr fontId="11" type="noConversion"/>
  </si>
</sst>
</file>

<file path=xl/styles.xml><?xml version="1.0" encoding="utf-8"?>
<styleSheet xmlns="http://schemas.openxmlformats.org/spreadsheetml/2006/main">
  <fonts count="12">
    <font>
      <sz val="11"/>
      <color indexed="8"/>
      <name val="等线"/>
      <charset val="134"/>
    </font>
    <font>
      <b/>
      <sz val="18"/>
      <color indexed="8"/>
      <name val="宋体"/>
      <family val="3"/>
      <charset val="134"/>
    </font>
    <font>
      <sz val="14"/>
      <color indexed="8"/>
      <name val="宋体"/>
      <family val="3"/>
      <charset val="134"/>
    </font>
    <font>
      <sz val="14"/>
      <color indexed="8"/>
      <name val="Times New Roman"/>
      <family val="1"/>
    </font>
    <font>
      <sz val="11"/>
      <name val="等线"/>
      <family val="3"/>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7"/>
      <color indexed="8"/>
      <name val="Times New Roman"/>
      <family val="1"/>
    </font>
    <font>
      <sz val="9"/>
      <name val="等线"/>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alignment vertical="center"/>
    </xf>
  </cellStyleXfs>
  <cellXfs count="33">
    <xf numFmtId="0" fontId="0" fillId="0" borderId="0" xfId="0" applyAlignment="1"/>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applyAlignment="1"/>
    <xf numFmtId="0" fontId="4" fillId="0" borderId="0" xfId="0" applyFont="1" applyFill="1" applyAlignment="1">
      <alignment wrapText="1"/>
    </xf>
    <xf numFmtId="0" fontId="7" fillId="0" borderId="0" xfId="0" applyFont="1" applyFill="1" applyAlignment="1">
      <alignment horizontal="justify" vertical="center" wrapText="1"/>
    </xf>
    <xf numFmtId="0" fontId="8" fillId="0" borderId="0" xfId="0" applyFont="1" applyFill="1" applyAlignment="1">
      <alignment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 xfId="0" quotePrefix="1" applyFont="1" applyFill="1" applyBorder="1" applyAlignment="1">
      <alignment horizontal="center" vertical="center" wrapText="1"/>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4" fontId="9" fillId="0" borderId="1" xfId="0" applyNumberFormat="1"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1" xfId="0" applyFont="1" applyFill="1" applyBorder="1" applyAlignment="1">
      <alignmen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8" fillId="0" borderId="0" xfId="0" applyFont="1" applyFill="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sheetPr codeName="Sheet1"/>
  <dimension ref="A1:N37"/>
  <sheetViews>
    <sheetView tabSelected="1" topLeftCell="A4" workbookViewId="0">
      <selection activeCell="H12" sqref="H12:N12"/>
    </sheetView>
  </sheetViews>
  <sheetFormatPr defaultColWidth="9" defaultRowHeight="13.9"/>
  <cols>
    <col min="1" max="1" width="7.53125" style="7" customWidth="1"/>
    <col min="2" max="4" width="9" style="7"/>
    <col min="5" max="5" width="11" style="7" customWidth="1"/>
    <col min="6" max="6" width="9.59765625" style="7" customWidth="1"/>
    <col min="7" max="7" width="21.3984375" style="7" customWidth="1"/>
    <col min="8" max="8" width="21.265625" style="7" customWidth="1"/>
    <col min="9" max="12" width="4.6640625" style="7" customWidth="1"/>
    <col min="13" max="14" width="13" style="7" customWidth="1"/>
    <col min="15" max="16384" width="9" style="7"/>
  </cols>
  <sheetData>
    <row r="1" spans="1:14" ht="23.25">
      <c r="A1" s="16" t="s">
        <v>0</v>
      </c>
      <c r="B1" s="16"/>
      <c r="C1" s="16"/>
      <c r="D1" s="16"/>
      <c r="E1" s="16"/>
      <c r="F1" s="16"/>
      <c r="G1" s="16"/>
      <c r="H1" s="16"/>
      <c r="I1" s="16"/>
      <c r="J1" s="16"/>
      <c r="K1" s="16"/>
      <c r="L1" s="16"/>
      <c r="M1" s="16"/>
      <c r="N1" s="16"/>
    </row>
    <row r="2" spans="1:14" ht="17.649999999999999">
      <c r="A2" s="17" t="s">
        <v>1</v>
      </c>
      <c r="B2" s="17"/>
      <c r="C2" s="17"/>
      <c r="D2" s="17"/>
      <c r="E2" s="17"/>
      <c r="F2" s="17"/>
      <c r="G2" s="17"/>
      <c r="H2" s="17"/>
      <c r="I2" s="17"/>
      <c r="J2" s="17"/>
      <c r="K2" s="17"/>
      <c r="L2" s="17"/>
      <c r="M2" s="17"/>
      <c r="N2" s="17"/>
    </row>
    <row r="3" spans="1:14" ht="19.149999999999999">
      <c r="A3" s="8" t="s">
        <v>2</v>
      </c>
      <c r="B3" s="9"/>
      <c r="C3" s="9"/>
      <c r="D3" s="9"/>
      <c r="E3" s="9"/>
      <c r="F3" s="9"/>
      <c r="G3" s="9"/>
      <c r="H3" s="9"/>
      <c r="I3" s="9"/>
      <c r="J3" s="9"/>
      <c r="K3" s="9"/>
      <c r="L3" s="9"/>
      <c r="M3" s="9"/>
      <c r="N3" s="9"/>
    </row>
    <row r="4" spans="1:14" ht="15.5" customHeight="1">
      <c r="A4" s="18" t="s">
        <v>3</v>
      </c>
      <c r="B4" s="18"/>
      <c r="C4" s="18" t="s">
        <v>4</v>
      </c>
      <c r="D4" s="18"/>
      <c r="E4" s="18"/>
      <c r="F4" s="18"/>
      <c r="G4" s="18"/>
      <c r="H4" s="18"/>
      <c r="I4" s="18"/>
      <c r="J4" s="18"/>
      <c r="K4" s="18"/>
      <c r="L4" s="18"/>
      <c r="M4" s="18"/>
      <c r="N4" s="18"/>
    </row>
    <row r="5" spans="1:14" ht="15.5" customHeight="1">
      <c r="A5" s="18" t="s">
        <v>5</v>
      </c>
      <c r="B5" s="18"/>
      <c r="C5" s="18" t="s">
        <v>6</v>
      </c>
      <c r="D5" s="18"/>
      <c r="E5" s="18"/>
      <c r="F5" s="18"/>
      <c r="G5" s="18"/>
      <c r="H5" s="18" t="s">
        <v>7</v>
      </c>
      <c r="I5" s="18"/>
      <c r="J5" s="18" t="s">
        <v>96</v>
      </c>
      <c r="K5" s="18"/>
      <c r="L5" s="18"/>
      <c r="M5" s="18"/>
      <c r="N5" s="18"/>
    </row>
    <row r="6" spans="1:14" ht="15.5" customHeight="1">
      <c r="A6" s="18" t="s">
        <v>8</v>
      </c>
      <c r="B6" s="18"/>
      <c r="C6" s="18" t="s">
        <v>9</v>
      </c>
      <c r="D6" s="18"/>
      <c r="E6" s="18"/>
      <c r="F6" s="18"/>
      <c r="G6" s="18"/>
      <c r="H6" s="18" t="s">
        <v>10</v>
      </c>
      <c r="I6" s="18"/>
      <c r="J6" s="18" t="s">
        <v>11</v>
      </c>
      <c r="K6" s="18"/>
      <c r="L6" s="18"/>
      <c r="M6" s="18"/>
      <c r="N6" s="18"/>
    </row>
    <row r="7" spans="1:14" ht="27" customHeight="1">
      <c r="A7" s="23" t="s">
        <v>12</v>
      </c>
      <c r="B7" s="24"/>
      <c r="C7" s="18"/>
      <c r="D7" s="18"/>
      <c r="E7" s="10" t="s">
        <v>13</v>
      </c>
      <c r="F7" s="18" t="s">
        <v>14</v>
      </c>
      <c r="G7" s="18"/>
      <c r="H7" s="18" t="s">
        <v>15</v>
      </c>
      <c r="I7" s="18"/>
      <c r="J7" s="18" t="s">
        <v>16</v>
      </c>
      <c r="K7" s="18"/>
      <c r="L7" s="18" t="s">
        <v>17</v>
      </c>
      <c r="M7" s="18"/>
      <c r="N7" s="10" t="s">
        <v>18</v>
      </c>
    </row>
    <row r="8" spans="1:14" ht="15.5" customHeight="1">
      <c r="A8" s="28"/>
      <c r="B8" s="29"/>
      <c r="C8" s="19" t="s">
        <v>19</v>
      </c>
      <c r="D8" s="19"/>
      <c r="E8" s="10">
        <v>1657.97</v>
      </c>
      <c r="F8" s="20">
        <v>2257.27</v>
      </c>
      <c r="G8" s="20"/>
      <c r="H8" s="18">
        <v>2233.5124300000002</v>
      </c>
      <c r="I8" s="18"/>
      <c r="J8" s="18">
        <v>10</v>
      </c>
      <c r="K8" s="18"/>
      <c r="L8" s="21">
        <f>H8/F8</f>
        <v>0.98947508716281196</v>
      </c>
      <c r="M8" s="21"/>
      <c r="N8" s="10">
        <v>9.89</v>
      </c>
    </row>
    <row r="9" spans="1:14" ht="15.5" customHeight="1">
      <c r="A9" s="28"/>
      <c r="B9" s="29"/>
      <c r="C9" s="18" t="s">
        <v>20</v>
      </c>
      <c r="D9" s="18"/>
      <c r="E9" s="10">
        <v>1657.97</v>
      </c>
      <c r="F9" s="20">
        <v>2257.27</v>
      </c>
      <c r="G9" s="20"/>
      <c r="H9" s="18">
        <v>2233.5124300000002</v>
      </c>
      <c r="I9" s="18"/>
      <c r="J9" s="18" t="s">
        <v>21</v>
      </c>
      <c r="K9" s="18"/>
      <c r="L9" s="21">
        <f>H9/F9</f>
        <v>0.98947508716281196</v>
      </c>
      <c r="M9" s="21"/>
      <c r="N9" s="10" t="s">
        <v>21</v>
      </c>
    </row>
    <row r="10" spans="1:14" ht="15.5" customHeight="1">
      <c r="A10" s="28"/>
      <c r="B10" s="29"/>
      <c r="C10" s="18" t="s">
        <v>22</v>
      </c>
      <c r="D10" s="18"/>
      <c r="E10" s="10"/>
      <c r="F10" s="18"/>
      <c r="G10" s="18"/>
      <c r="H10" s="18"/>
      <c r="I10" s="18"/>
      <c r="J10" s="18" t="s">
        <v>21</v>
      </c>
      <c r="K10" s="18"/>
      <c r="L10" s="18"/>
      <c r="M10" s="18"/>
      <c r="N10" s="10" t="s">
        <v>21</v>
      </c>
    </row>
    <row r="11" spans="1:14" ht="15.5" customHeight="1">
      <c r="A11" s="30"/>
      <c r="B11" s="31"/>
      <c r="C11" s="18" t="s">
        <v>23</v>
      </c>
      <c r="D11" s="18"/>
      <c r="E11" s="10"/>
      <c r="F11" s="18"/>
      <c r="G11" s="18"/>
      <c r="H11" s="18"/>
      <c r="I11" s="18"/>
      <c r="J11" s="18" t="s">
        <v>21</v>
      </c>
      <c r="K11" s="18"/>
      <c r="L11" s="18"/>
      <c r="M11" s="18"/>
      <c r="N11" s="10" t="s">
        <v>21</v>
      </c>
    </row>
    <row r="12" spans="1:14" ht="15.5" customHeight="1">
      <c r="A12" s="18" t="s">
        <v>24</v>
      </c>
      <c r="B12" s="18" t="s">
        <v>25</v>
      </c>
      <c r="C12" s="18"/>
      <c r="D12" s="18"/>
      <c r="E12" s="18"/>
      <c r="F12" s="18"/>
      <c r="G12" s="18"/>
      <c r="H12" s="18" t="s">
        <v>26</v>
      </c>
      <c r="I12" s="18"/>
      <c r="J12" s="18"/>
      <c r="K12" s="18"/>
      <c r="L12" s="18"/>
      <c r="M12" s="18"/>
      <c r="N12" s="18"/>
    </row>
    <row r="13" spans="1:14" ht="114" customHeight="1">
      <c r="A13" s="18"/>
      <c r="B13" s="22" t="s">
        <v>27</v>
      </c>
      <c r="C13" s="22"/>
      <c r="D13" s="22"/>
      <c r="E13" s="22"/>
      <c r="F13" s="22"/>
      <c r="G13" s="22"/>
      <c r="H13" s="18" t="s">
        <v>28</v>
      </c>
      <c r="I13" s="18"/>
      <c r="J13" s="18"/>
      <c r="K13" s="18"/>
      <c r="L13" s="18"/>
      <c r="M13" s="18"/>
      <c r="N13" s="18"/>
    </row>
    <row r="14" spans="1:14" ht="32" customHeight="1">
      <c r="A14" s="26" t="s">
        <v>29</v>
      </c>
      <c r="B14" s="10" t="s">
        <v>30</v>
      </c>
      <c r="C14" s="10" t="s">
        <v>31</v>
      </c>
      <c r="D14" s="18" t="s">
        <v>32</v>
      </c>
      <c r="E14" s="18"/>
      <c r="F14" s="18"/>
      <c r="G14" s="10" t="s">
        <v>33</v>
      </c>
      <c r="H14" s="10" t="s">
        <v>34</v>
      </c>
      <c r="I14" s="18" t="s">
        <v>16</v>
      </c>
      <c r="J14" s="18"/>
      <c r="K14" s="18" t="s">
        <v>18</v>
      </c>
      <c r="L14" s="18"/>
      <c r="M14" s="23" t="s">
        <v>35</v>
      </c>
      <c r="N14" s="24"/>
    </row>
    <row r="15" spans="1:14" ht="15.5" customHeight="1">
      <c r="A15" s="27"/>
      <c r="B15" s="18" t="s">
        <v>36</v>
      </c>
      <c r="C15" s="18" t="s">
        <v>37</v>
      </c>
      <c r="D15" s="22" t="s">
        <v>38</v>
      </c>
      <c r="E15" s="22"/>
      <c r="F15" s="22"/>
      <c r="G15" s="12" t="s">
        <v>39</v>
      </c>
      <c r="H15" s="10" t="s">
        <v>40</v>
      </c>
      <c r="I15" s="18">
        <v>1.8</v>
      </c>
      <c r="J15" s="18"/>
      <c r="K15" s="18">
        <v>1.8</v>
      </c>
      <c r="L15" s="18"/>
      <c r="M15" s="18" t="s">
        <v>41</v>
      </c>
      <c r="N15" s="18"/>
    </row>
    <row r="16" spans="1:14" ht="15.5" customHeight="1">
      <c r="A16" s="27"/>
      <c r="B16" s="18"/>
      <c r="C16" s="18"/>
      <c r="D16" s="22" t="s">
        <v>42</v>
      </c>
      <c r="E16" s="22"/>
      <c r="F16" s="22"/>
      <c r="G16" s="12" t="s">
        <v>43</v>
      </c>
      <c r="H16" s="10" t="s">
        <v>44</v>
      </c>
      <c r="I16" s="18">
        <v>1.9</v>
      </c>
      <c r="J16" s="18"/>
      <c r="K16" s="18">
        <v>1.9</v>
      </c>
      <c r="L16" s="18"/>
      <c r="M16" s="18" t="s">
        <v>41</v>
      </c>
      <c r="N16" s="18"/>
    </row>
    <row r="17" spans="1:14" ht="15.5" customHeight="1">
      <c r="A17" s="27"/>
      <c r="B17" s="18"/>
      <c r="C17" s="18"/>
      <c r="D17" s="22" t="s">
        <v>45</v>
      </c>
      <c r="E17" s="22"/>
      <c r="F17" s="22"/>
      <c r="G17" s="12" t="s">
        <v>46</v>
      </c>
      <c r="H17" s="10" t="s">
        <v>47</v>
      </c>
      <c r="I17" s="18">
        <v>1.9</v>
      </c>
      <c r="J17" s="18"/>
      <c r="K17" s="18">
        <v>1.9</v>
      </c>
      <c r="L17" s="18"/>
      <c r="M17" s="18" t="s">
        <v>41</v>
      </c>
      <c r="N17" s="18"/>
    </row>
    <row r="18" spans="1:14" ht="15.5" customHeight="1">
      <c r="A18" s="27"/>
      <c r="B18" s="18"/>
      <c r="C18" s="18"/>
      <c r="D18" s="22" t="s">
        <v>48</v>
      </c>
      <c r="E18" s="22"/>
      <c r="F18" s="22"/>
      <c r="G18" s="12" t="s">
        <v>39</v>
      </c>
      <c r="H18" s="10" t="s">
        <v>40</v>
      </c>
      <c r="I18" s="18">
        <v>1.8</v>
      </c>
      <c r="J18" s="18"/>
      <c r="K18" s="18">
        <v>1.8</v>
      </c>
      <c r="L18" s="18"/>
      <c r="M18" s="18" t="s">
        <v>41</v>
      </c>
      <c r="N18" s="18"/>
    </row>
    <row r="19" spans="1:14" ht="17" customHeight="1">
      <c r="A19" s="27"/>
      <c r="B19" s="18"/>
      <c r="C19" s="18"/>
      <c r="D19" s="22" t="s">
        <v>49</v>
      </c>
      <c r="E19" s="22"/>
      <c r="F19" s="22"/>
      <c r="G19" s="10" t="s">
        <v>50</v>
      </c>
      <c r="H19" s="10" t="s">
        <v>51</v>
      </c>
      <c r="I19" s="18">
        <v>1.9</v>
      </c>
      <c r="J19" s="18"/>
      <c r="K19" s="18">
        <v>1.9</v>
      </c>
      <c r="L19" s="18"/>
      <c r="M19" s="18" t="s">
        <v>41</v>
      </c>
      <c r="N19" s="18"/>
    </row>
    <row r="20" spans="1:14" s="6" customFormat="1" ht="34.049999999999997" customHeight="1">
      <c r="A20" s="27"/>
      <c r="B20" s="18"/>
      <c r="C20" s="18"/>
      <c r="D20" s="22" t="s">
        <v>52</v>
      </c>
      <c r="E20" s="22"/>
      <c r="F20" s="22"/>
      <c r="G20" s="15" t="s">
        <v>53</v>
      </c>
      <c r="H20" s="10" t="s">
        <v>54</v>
      </c>
      <c r="I20" s="18">
        <v>1.9</v>
      </c>
      <c r="J20" s="18"/>
      <c r="K20" s="18">
        <v>1.31</v>
      </c>
      <c r="L20" s="18"/>
      <c r="M20" s="18" t="s">
        <v>55</v>
      </c>
      <c r="N20" s="18"/>
    </row>
    <row r="21" spans="1:14" s="6" customFormat="1" ht="15.5" customHeight="1">
      <c r="A21" s="27"/>
      <c r="B21" s="18"/>
      <c r="C21" s="18"/>
      <c r="D21" s="22" t="s">
        <v>56</v>
      </c>
      <c r="E21" s="22"/>
      <c r="F21" s="22"/>
      <c r="G21" s="10" t="s">
        <v>57</v>
      </c>
      <c r="H21" s="10" t="s">
        <v>58</v>
      </c>
      <c r="I21" s="18">
        <v>1.9</v>
      </c>
      <c r="J21" s="18"/>
      <c r="K21" s="18">
        <v>1.9</v>
      </c>
      <c r="L21" s="18"/>
      <c r="M21" s="18" t="s">
        <v>41</v>
      </c>
      <c r="N21" s="18"/>
    </row>
    <row r="22" spans="1:14" s="6" customFormat="1" ht="15.5" customHeight="1">
      <c r="A22" s="27"/>
      <c r="B22" s="18"/>
      <c r="C22" s="18"/>
      <c r="D22" s="22" t="s">
        <v>59</v>
      </c>
      <c r="E22" s="22"/>
      <c r="F22" s="22"/>
      <c r="G22" s="15" t="s">
        <v>60</v>
      </c>
      <c r="H22" s="10" t="s">
        <v>61</v>
      </c>
      <c r="I22" s="18">
        <v>1.9</v>
      </c>
      <c r="J22" s="18"/>
      <c r="K22" s="18">
        <v>1.9</v>
      </c>
      <c r="L22" s="18"/>
      <c r="M22" s="18" t="s">
        <v>41</v>
      </c>
      <c r="N22" s="18"/>
    </row>
    <row r="23" spans="1:14" ht="41" customHeight="1">
      <c r="A23" s="27"/>
      <c r="B23" s="18"/>
      <c r="C23" s="10" t="s">
        <v>62</v>
      </c>
      <c r="D23" s="22" t="s">
        <v>63</v>
      </c>
      <c r="E23" s="22"/>
      <c r="F23" s="22"/>
      <c r="G23" s="10" t="s">
        <v>64</v>
      </c>
      <c r="H23" s="10" t="s">
        <v>65</v>
      </c>
      <c r="I23" s="18">
        <v>15</v>
      </c>
      <c r="J23" s="18"/>
      <c r="K23" s="18">
        <v>15</v>
      </c>
      <c r="L23" s="18"/>
      <c r="M23" s="18" t="s">
        <v>41</v>
      </c>
      <c r="N23" s="18"/>
    </row>
    <row r="24" spans="1:14" ht="15.5" customHeight="1">
      <c r="A24" s="27"/>
      <c r="B24" s="18"/>
      <c r="C24" s="10" t="s">
        <v>66</v>
      </c>
      <c r="D24" s="22" t="s">
        <v>67</v>
      </c>
      <c r="E24" s="22"/>
      <c r="F24" s="22"/>
      <c r="G24" s="15" t="s">
        <v>68</v>
      </c>
      <c r="H24" s="10" t="s">
        <v>69</v>
      </c>
      <c r="I24" s="18">
        <v>10</v>
      </c>
      <c r="J24" s="18"/>
      <c r="K24" s="18">
        <v>10</v>
      </c>
      <c r="L24" s="18"/>
      <c r="M24" s="18" t="s">
        <v>41</v>
      </c>
      <c r="N24" s="18"/>
    </row>
    <row r="25" spans="1:14" ht="32" customHeight="1">
      <c r="A25" s="27"/>
      <c r="B25" s="18"/>
      <c r="C25" s="10" t="s">
        <v>70</v>
      </c>
      <c r="D25" s="22" t="s">
        <v>71</v>
      </c>
      <c r="E25" s="22"/>
      <c r="F25" s="22"/>
      <c r="G25" s="10" t="s">
        <v>72</v>
      </c>
      <c r="H25" s="10" t="s">
        <v>73</v>
      </c>
      <c r="I25" s="18">
        <v>10</v>
      </c>
      <c r="J25" s="18"/>
      <c r="K25" s="18">
        <v>9.89</v>
      </c>
      <c r="L25" s="18"/>
      <c r="M25" s="18" t="s">
        <v>41</v>
      </c>
      <c r="N25" s="18"/>
    </row>
    <row r="26" spans="1:14" ht="125" customHeight="1">
      <c r="A26" s="27"/>
      <c r="B26" s="10" t="s">
        <v>74</v>
      </c>
      <c r="C26" s="10" t="s">
        <v>75</v>
      </c>
      <c r="D26" s="22" t="s">
        <v>76</v>
      </c>
      <c r="E26" s="22"/>
      <c r="F26" s="22"/>
      <c r="G26" s="13" t="s">
        <v>77</v>
      </c>
      <c r="H26" s="13" t="s">
        <v>78</v>
      </c>
      <c r="I26" s="18">
        <v>30</v>
      </c>
      <c r="J26" s="18"/>
      <c r="K26" s="18">
        <v>25</v>
      </c>
      <c r="L26" s="18"/>
      <c r="M26" s="18" t="s">
        <v>79</v>
      </c>
      <c r="N26" s="18"/>
    </row>
    <row r="27" spans="1:14" ht="26" customHeight="1">
      <c r="A27" s="27"/>
      <c r="B27" s="11" t="s">
        <v>80</v>
      </c>
      <c r="C27" s="10" t="s">
        <v>81</v>
      </c>
      <c r="D27" s="22" t="s">
        <v>82</v>
      </c>
      <c r="E27" s="22"/>
      <c r="F27" s="22"/>
      <c r="G27" s="10" t="s">
        <v>83</v>
      </c>
      <c r="H27" s="14">
        <v>0.9</v>
      </c>
      <c r="I27" s="18">
        <v>10</v>
      </c>
      <c r="J27" s="18"/>
      <c r="K27" s="18">
        <v>10</v>
      </c>
      <c r="L27" s="18"/>
      <c r="M27" s="18" t="s">
        <v>41</v>
      </c>
      <c r="N27" s="18"/>
    </row>
    <row r="28" spans="1:14" ht="15.5" customHeight="1">
      <c r="A28" s="18" t="s">
        <v>84</v>
      </c>
      <c r="B28" s="18"/>
      <c r="C28" s="18"/>
      <c r="D28" s="18"/>
      <c r="E28" s="18"/>
      <c r="F28" s="18"/>
      <c r="G28" s="18"/>
      <c r="H28" s="18"/>
      <c r="I28" s="18">
        <v>100</v>
      </c>
      <c r="J28" s="18"/>
      <c r="K28" s="18">
        <f>SUM(K15:L27)+N8</f>
        <v>94.19</v>
      </c>
      <c r="L28" s="18"/>
      <c r="M28" s="25"/>
      <c r="N28" s="25"/>
    </row>
    <row r="29" spans="1:14">
      <c r="A29" s="32" t="s">
        <v>85</v>
      </c>
      <c r="B29" s="32"/>
      <c r="C29" s="32"/>
      <c r="D29" s="32"/>
      <c r="E29" s="32"/>
      <c r="F29" s="32"/>
      <c r="G29" s="32"/>
      <c r="H29" s="32"/>
      <c r="I29" s="32"/>
      <c r="J29" s="32"/>
      <c r="K29" s="32"/>
      <c r="L29" s="32"/>
      <c r="M29" s="32"/>
      <c r="N29" s="32"/>
    </row>
    <row r="30" spans="1:14">
      <c r="A30" s="32"/>
      <c r="B30" s="32"/>
      <c r="C30" s="32"/>
      <c r="D30" s="32"/>
      <c r="E30" s="32"/>
      <c r="F30" s="32"/>
      <c r="G30" s="32"/>
      <c r="H30" s="32"/>
      <c r="I30" s="32"/>
      <c r="J30" s="32"/>
      <c r="K30" s="32"/>
      <c r="L30" s="32"/>
      <c r="M30" s="32"/>
      <c r="N30" s="32"/>
    </row>
    <row r="31" spans="1:14">
      <c r="A31" s="32"/>
      <c r="B31" s="32"/>
      <c r="C31" s="32"/>
      <c r="D31" s="32"/>
      <c r="E31" s="32"/>
      <c r="F31" s="32"/>
      <c r="G31" s="32"/>
      <c r="H31" s="32"/>
      <c r="I31" s="32"/>
      <c r="J31" s="32"/>
      <c r="K31" s="32"/>
      <c r="L31" s="32"/>
      <c r="M31" s="32"/>
      <c r="N31" s="32"/>
    </row>
    <row r="32" spans="1:14">
      <c r="A32" s="32"/>
      <c r="B32" s="32"/>
      <c r="C32" s="32"/>
      <c r="D32" s="32"/>
      <c r="E32" s="32"/>
      <c r="F32" s="32"/>
      <c r="G32" s="32"/>
      <c r="H32" s="32"/>
      <c r="I32" s="32"/>
      <c r="J32" s="32"/>
      <c r="K32" s="32"/>
      <c r="L32" s="32"/>
      <c r="M32" s="32"/>
      <c r="N32" s="32"/>
    </row>
    <row r="33" spans="1:14">
      <c r="A33" s="32"/>
      <c r="B33" s="32"/>
      <c r="C33" s="32"/>
      <c r="D33" s="32"/>
      <c r="E33" s="32"/>
      <c r="F33" s="32"/>
      <c r="G33" s="32"/>
      <c r="H33" s="32"/>
      <c r="I33" s="32"/>
      <c r="J33" s="32"/>
      <c r="K33" s="32"/>
      <c r="L33" s="32"/>
      <c r="M33" s="32"/>
      <c r="N33" s="32"/>
    </row>
    <row r="34" spans="1:14">
      <c r="A34" s="32"/>
      <c r="B34" s="32"/>
      <c r="C34" s="32"/>
      <c r="D34" s="32"/>
      <c r="E34" s="32"/>
      <c r="F34" s="32"/>
      <c r="G34" s="32"/>
      <c r="H34" s="32"/>
      <c r="I34" s="32"/>
      <c r="J34" s="32"/>
      <c r="K34" s="32"/>
      <c r="L34" s="32"/>
      <c r="M34" s="32"/>
      <c r="N34" s="32"/>
    </row>
    <row r="35" spans="1:14">
      <c r="A35" s="32"/>
      <c r="B35" s="32"/>
      <c r="C35" s="32"/>
      <c r="D35" s="32"/>
      <c r="E35" s="32"/>
      <c r="F35" s="32"/>
      <c r="G35" s="32"/>
      <c r="H35" s="32"/>
      <c r="I35" s="32"/>
      <c r="J35" s="32"/>
      <c r="K35" s="32"/>
      <c r="L35" s="32"/>
      <c r="M35" s="32"/>
      <c r="N35" s="32"/>
    </row>
    <row r="36" spans="1:14">
      <c r="A36" s="32"/>
      <c r="B36" s="32"/>
      <c r="C36" s="32"/>
      <c r="D36" s="32"/>
      <c r="E36" s="32"/>
      <c r="F36" s="32"/>
      <c r="G36" s="32"/>
      <c r="H36" s="32"/>
      <c r="I36" s="32"/>
      <c r="J36" s="32"/>
      <c r="K36" s="32"/>
      <c r="L36" s="32"/>
      <c r="M36" s="32"/>
      <c r="N36" s="32"/>
    </row>
    <row r="37" spans="1:14">
      <c r="A37" s="32"/>
      <c r="B37" s="32"/>
      <c r="C37" s="32"/>
      <c r="D37" s="32"/>
      <c r="E37" s="32"/>
      <c r="F37" s="32"/>
      <c r="G37" s="32"/>
      <c r="H37" s="32"/>
      <c r="I37" s="32"/>
      <c r="J37" s="32"/>
      <c r="K37" s="32"/>
      <c r="L37" s="32"/>
      <c r="M37" s="32"/>
      <c r="N37" s="32"/>
    </row>
  </sheetData>
  <mergeCells count="107">
    <mergeCell ref="A12:A13"/>
    <mergeCell ref="A14:A27"/>
    <mergeCell ref="B15:B25"/>
    <mergeCell ref="C15:C22"/>
    <mergeCell ref="A7:B11"/>
    <mergeCell ref="A29:N37"/>
    <mergeCell ref="D26:F26"/>
    <mergeCell ref="I26:J26"/>
    <mergeCell ref="K26:L26"/>
    <mergeCell ref="M26:N26"/>
    <mergeCell ref="D27:F27"/>
    <mergeCell ref="I27:J27"/>
    <mergeCell ref="K27:L27"/>
    <mergeCell ref="M27:N27"/>
    <mergeCell ref="A28:H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1" type="noConversion"/>
  <pageMargins left="0.70069444444444495" right="0.70069444444444495" top="0.75138888888888899" bottom="0.75138888888888899" header="0.297916666666667" footer="0.297916666666667"/>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19921875" style="1" customWidth="1"/>
  </cols>
  <sheetData>
    <row r="1" spans="1:1" ht="23.25">
      <c r="A1" s="2" t="s">
        <v>86</v>
      </c>
    </row>
    <row r="2" spans="1:1" ht="52.9">
      <c r="A2" s="3" t="s">
        <v>87</v>
      </c>
    </row>
    <row r="3" spans="1:1" ht="70.5">
      <c r="A3" s="4" t="s">
        <v>88</v>
      </c>
    </row>
    <row r="4" spans="1:1" ht="18.399999999999999">
      <c r="A4" s="5" t="s">
        <v>89</v>
      </c>
    </row>
    <row r="5" spans="1:1" ht="17.649999999999999">
      <c r="A5" s="3" t="s">
        <v>90</v>
      </c>
    </row>
    <row r="6" spans="1:1" ht="105.75">
      <c r="A6" s="3" t="s">
        <v>91</v>
      </c>
    </row>
    <row r="7" spans="1:1" ht="17.649999999999999">
      <c r="A7" s="3" t="s">
        <v>92</v>
      </c>
    </row>
    <row r="8" spans="1:1" ht="52.9">
      <c r="A8" s="3" t="s">
        <v>93</v>
      </c>
    </row>
    <row r="9" spans="1:1" ht="35.25">
      <c r="A9" s="3" t="s">
        <v>94</v>
      </c>
    </row>
    <row r="10" spans="1:1" ht="52.9">
      <c r="A10" s="4" t="s">
        <v>95</v>
      </c>
    </row>
  </sheetData>
  <phoneticPr fontId="11"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2023-05-16T03:32:09Z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E874AC45E55D4C0DABC0D63058C671E4_13</vt:lpwstr>
  </property>
  <property fmtid="{D5CDD505-2E9C-101B-9397-08002B2CF9AE}" pid="3" name="KSOProductBuildVer">
    <vt:lpwstr>2052-11.1.0.14309</vt:lpwstr>
  </property>
</Properties>
</file>