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3425" activeTab="1"/>
  </bookViews>
  <sheets>
    <sheet name="自评表" sheetId="1" r:id="rId1"/>
    <sheet name="填写注意事项" sheetId="2" r:id="rId2"/>
  </sheets>
  <calcPr calcId="144525"/>
</workbook>
</file>

<file path=xl/sharedStrings.xml><?xml version="1.0" encoding="utf-8"?>
<sst xmlns="http://schemas.openxmlformats.org/spreadsheetml/2006/main" count="82" uniqueCount="75">
  <si>
    <t>项目支出绩效自评表</t>
  </si>
  <si>
    <t>（  2022年度）</t>
  </si>
  <si>
    <t xml:space="preserve"> </t>
  </si>
  <si>
    <t>项目名称</t>
  </si>
  <si>
    <t>技改设备、科技冬奥项目课题配套设备和北京经济技术开发区检验配套设备购置</t>
  </si>
  <si>
    <t>主管部门</t>
  </si>
  <si>
    <t>北京市市场监督管理局</t>
  </si>
  <si>
    <t>实施单位</t>
  </si>
  <si>
    <t>北京市特种设备检验检测研究院</t>
  </si>
  <si>
    <t>项目负责人</t>
  </si>
  <si>
    <t>陈克</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</si>
  <si>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</si>
  <si>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</si>
  <si>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</si>
  <si>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</si>
  <si>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</si>
  <si>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</si>
  <si>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</si>
  <si>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</si>
  <si>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</si>
  <si>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</si>
  <si>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</si>
  <si>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</si>
  <si>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</si>
  <si>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</si>
  <si>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</si>
  <si>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</si>
  <si>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拟购置设备149台（套），2022年度完成149台套设备购置工作，完成244.268万元财政资金和45.90万元中心自筹经费的支付工作。确保特种设备检验工作符合国家法规要求、完成冬奥保障检测和为北京经济技术开发区提供优质检验检测服务。</t>
  </si>
  <si>
    <t>2022年，本项目完成149台（套）设备购置工作，完成228.874428万元财政资金和33.18万元中心自筹经费的支付工作。特种设备检验工作符合国家法规要求、完成冬奥保障检测,并为北京经济技术开发区提供优质检验检测服务。</t>
  </si>
  <si>
    <t>绩
效
指
标</t>
  </si>
  <si>
    <t>一级指标</t>
  </si>
  <si>
    <t>二级指标</t>
  </si>
  <si>
    <t>三级指标</t>
  </si>
  <si>
    <t>年度指标值</t>
  </si>
  <si>
    <t>实际完成值</t>
  </si>
  <si>
    <t>偏差原因分析及改进措施</t>
  </si>
  <si>
    <t>产出指标</t>
  </si>
  <si>
    <t>数量指标</t>
  </si>
  <si>
    <t>完成149台套设备购置工作</t>
  </si>
  <si>
    <t>=149台</t>
  </si>
  <si>
    <t>完成37台（套）技改设备的验收、尾款支付及资产入库工作。完成13台（套）科技冬奥配套设备的验收、尾款支付及资产入库工作。完成亦庄检验能力建设和所需99台（套）设备的验收、尾款支付及资产入库工作。</t>
  </si>
  <si>
    <t>质量指标</t>
  </si>
  <si>
    <t>购置设备合格率达100%</t>
  </si>
  <si>
    <t>合格率100%</t>
  </si>
  <si>
    <t>全部验收合格</t>
  </si>
  <si>
    <t>时效指标</t>
  </si>
  <si>
    <t>2022年12月底前完成设备购置工作</t>
  </si>
  <si>
    <t>12月底完成设备购置</t>
  </si>
  <si>
    <t>8月底全部完成设备购置</t>
  </si>
  <si>
    <t>成本指标</t>
  </si>
  <si>
    <t>完成244.268万元财政资金和45.90万元中心自筹经费的支付工作</t>
  </si>
  <si>
    <t>≤290.168万元</t>
  </si>
  <si>
    <t>效益指标</t>
  </si>
  <si>
    <t>经济效益指标</t>
  </si>
  <si>
    <t>社会效益指标</t>
  </si>
  <si>
    <t>完成设备购置后，实现检验工作不漏项、不缺项、可溯源，达到国家相关法律、法规标准的要求。可解决冬奥安全保障与重大事故防控中的重大科学问题和关键技术难题，保障冬奥的顺利召开。亦庄检验办公区投入建成后，可为北京经济技术开发区企业提供更高质量的检验服务，同时降低1767家企业报检、约检、缴费、领取报告的管理</t>
  </si>
  <si>
    <t>完成设备购置后，实现检验工作不漏项、不缺项、可溯源，达到国家相关法律、法规标准的要求。可解决冬奥安全保障与重大事故防控中的重大科学问题和关键技术难题，保障冬奥的顺利召开。亦庄检验办公区投入建成后，可为北京经济技术开发区企业提供更高质量的检验服务，同时降低1767家企业报检、约检、缴费、领取报告的管理。</t>
  </si>
  <si>
    <t>达到目标</t>
  </si>
  <si>
    <t>生态效益指标</t>
  </si>
  <si>
    <t>可持续影响指标</t>
  </si>
  <si>
    <t>满意度指标</t>
  </si>
  <si>
    <t>服务对象满意度标</t>
  </si>
  <si>
    <t>全市特种设备使用单位、维保单位对中心的检验检测服务水平满意率达到95%以上。</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</si>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</sst>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0"/>
      <name val="宋体"/>
      <charset val="0"/>
      <scheme val="minor"/>
    </font>
    <font>
      <sz val="11"/>
      <color rgb="FF9C0006"/>
      <name val="宋体"/>
      <charset val="0"/>
      <scheme val="minor"/>
    </font>
    <font>
      <sz val="11"/>
      <color theme="1"/>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i/>
      <sz val="11"/>
      <color rgb="FF7F7F7F"/>
      <name val="宋体"/>
      <charset val="0"/>
      <scheme val="minor"/>
    </font>
    <font>
      <sz val="11"/>
      <color rgb="FF3F3F76"/>
      <name val="宋体"/>
      <charset val="0"/>
      <scheme val="minor"/>
    </font>
    <font>
      <u/>
      <sz val="11"/>
      <color rgb="FF0000FF"/>
      <name val="宋体"/>
      <charset val="0"/>
      <scheme val="minor"/>
    </font>
    <font>
      <b/>
      <sz val="11"/>
      <color theme="1"/>
      <name val="宋体"/>
      <charset val="0"/>
      <scheme val="minor"/>
    </font>
    <font>
      <b/>
      <sz val="13"/>
      <color theme="3"/>
      <name val="宋体"/>
      <charset val="134"/>
      <scheme val="minor"/>
    </font>
    <font>
      <sz val="11"/>
      <color rgb="FF9C6500"/>
      <name val="宋体"/>
      <charset val="0"/>
      <scheme val="minor"/>
    </font>
    <font>
      <b/>
      <sz val="15"/>
      <color theme="3"/>
      <name val="宋体"/>
      <charset val="134"/>
      <scheme val="minor"/>
    </font>
    <font>
      <b/>
      <sz val="11"/>
      <color rgb="FFFA7D00"/>
      <name val="宋体"/>
      <charset val="0"/>
      <scheme val="minor"/>
    </font>
    <font>
      <sz val="11"/>
      <color rgb="FFFF0000"/>
      <name val="宋体"/>
      <charset val="0"/>
      <scheme val="minor"/>
    </font>
    <font>
      <sz val="12"/>
      <name val="宋体"/>
      <charset val="134"/>
    </font>
    <font>
      <u/>
      <sz val="11"/>
      <color rgb="FF80008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7"/>
      <color indexed="8"/>
      <name val="Times New Roman"/>
      <charset val="134"/>
    </font>
  </fonts>
  <fills count="33">
    <fill>
      <patternFill patternType="none"/>
    </fill>
    <fill>
      <patternFill patternType="gray125"/>
    </fill>
    <fill>
      <patternFill patternType="solid">
        <fgColor theme="5"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rgb="FFFFCC99"/>
        <bgColor indexed="64"/>
      </patternFill>
    </fill>
    <fill>
      <patternFill patternType="solid">
        <fgColor theme="6"/>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EB9C"/>
        <bgColor indexed="64"/>
      </patternFill>
    </fill>
    <fill>
      <patternFill patternType="solid">
        <fgColor theme="8" tint="0.799981688894314"/>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rgb="FFA5A5A5"/>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2" fillId="12" borderId="0" applyNumberFormat="false" applyBorder="false" applyAlignment="false" applyProtection="false">
      <alignment vertical="center"/>
    </xf>
    <xf numFmtId="0" fontId="12" fillId="18"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12" fillId="19" borderId="0" applyNumberFormat="false" applyBorder="false" applyAlignment="false" applyProtection="false">
      <alignment vertical="center"/>
    </xf>
    <xf numFmtId="0" fontId="12" fillId="22"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2" fillId="29" borderId="0" applyNumberFormat="false" applyBorder="false" applyAlignment="false" applyProtection="false">
      <alignment vertical="center"/>
    </xf>
    <xf numFmtId="0" fontId="13" fillId="0" borderId="17"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20" fillId="0" borderId="15" applyNumberFormat="false" applyFill="false" applyAlignment="false" applyProtection="false">
      <alignment vertical="center"/>
    </xf>
    <xf numFmtId="9" fontId="16" fillId="0" borderId="0" applyFont="false" applyFill="false" applyBorder="false" applyAlignment="false" applyProtection="false">
      <alignment vertical="center"/>
    </xf>
    <xf numFmtId="43" fontId="26" fillId="0" borderId="0" applyFont="false" applyAlignment="false" applyProtection="false">
      <alignment vertical="center"/>
    </xf>
    <xf numFmtId="0" fontId="21" fillId="0" borderId="16" applyNumberFormat="false" applyFill="false" applyAlignment="false" applyProtection="false">
      <alignment vertical="center"/>
    </xf>
    <xf numFmtId="42" fontId="16" fillId="0" borderId="0" applyFont="false" applyFill="false" applyBorder="false" applyAlignment="false" applyProtection="false">
      <alignment vertical="center"/>
    </xf>
    <xf numFmtId="0" fontId="10" fillId="9"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2" fillId="24"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23" fillId="0" borderId="16"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2" fillId="26" borderId="0" applyNumberFormat="false" applyBorder="false" applyAlignment="false" applyProtection="false">
      <alignment vertical="center"/>
    </xf>
    <xf numFmtId="44" fontId="16" fillId="0" borderId="0" applyFont="false" applyFill="false" applyBorder="false" applyAlignment="false" applyProtection="false">
      <alignment vertical="center"/>
    </xf>
    <xf numFmtId="0" fontId="12" fillId="28" borderId="0" applyNumberFormat="false" applyBorder="false" applyAlignment="false" applyProtection="false">
      <alignment vertical="center"/>
    </xf>
    <xf numFmtId="0" fontId="24" fillId="23" borderId="14" applyNumberFormat="false" applyAlignment="false" applyProtection="false">
      <alignment vertical="center"/>
    </xf>
    <xf numFmtId="0" fontId="27" fillId="0" borderId="0" applyNumberFormat="false" applyFill="false" applyBorder="false" applyAlignment="false" applyProtection="false">
      <alignment vertical="center"/>
    </xf>
    <xf numFmtId="41" fontId="16"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12" fillId="13"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18" fillId="10" borderId="14" applyNumberFormat="false" applyAlignment="false" applyProtection="false">
      <alignment vertical="center"/>
    </xf>
    <xf numFmtId="0" fontId="28" fillId="23" borderId="18" applyNumberFormat="false" applyAlignment="false" applyProtection="false">
      <alignment vertical="center"/>
    </xf>
    <xf numFmtId="0" fontId="29" fillId="32" borderId="19" applyNumberFormat="false" applyAlignment="false" applyProtection="false">
      <alignment vertical="center"/>
    </xf>
    <xf numFmtId="0" fontId="30" fillId="0" borderId="20" applyNumberFormat="false" applyFill="false" applyAlignment="false" applyProtection="false">
      <alignment vertical="center"/>
    </xf>
    <xf numFmtId="0" fontId="10" fillId="17"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6" fillId="8" borderId="13"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4" fillId="6"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0" fillId="14" borderId="0" applyNumberFormat="false" applyBorder="false" applyAlignment="false" applyProtection="false">
      <alignment vertical="center"/>
    </xf>
    <xf numFmtId="0" fontId="22" fillId="21"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2" fillId="4"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0" fillId="11" borderId="0" applyNumberFormat="false" applyBorder="false" applyAlignment="false" applyProtection="false">
      <alignment vertical="center"/>
    </xf>
  </cellStyleXfs>
  <cellXfs count="33">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9" fillId="0" borderId="1" xfId="0" applyFont="true" applyFill="true" applyBorder="true" applyAlignment="true">
      <alignment horizontal="left" vertical="center" wrapText="true"/>
    </xf>
    <xf numFmtId="0" fontId="9" fillId="0" borderId="1" xfId="0" applyFont="true" applyFill="true" applyBorder="true" applyAlignment="true">
      <alignment vertical="center" wrapText="true"/>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49" fontId="9" fillId="0" borderId="1" xfId="0" applyNumberFormat="true" applyFont="true" applyFill="true" applyBorder="true" applyAlignment="true">
      <alignment horizontal="center" vertical="center" wrapText="true"/>
    </xf>
    <xf numFmtId="0" fontId="9" fillId="0" borderId="10" xfId="0" applyFont="true" applyFill="true" applyBorder="true" applyAlignment="true">
      <alignment horizontal="center" vertical="center" wrapText="true"/>
    </xf>
    <xf numFmtId="0" fontId="9" fillId="0" borderId="8" xfId="0" applyFont="true" applyFill="true" applyBorder="true" applyAlignment="true">
      <alignment vertical="center" wrapText="true"/>
    </xf>
    <xf numFmtId="9" fontId="9" fillId="0" borderId="1" xfId="0" applyNumberFormat="true" applyFont="true" applyFill="true" applyBorder="true" applyAlignment="true">
      <alignment horizontal="center" vertical="center" wrapText="true"/>
    </xf>
    <xf numFmtId="10" fontId="9" fillId="0" borderId="1" xfId="0" applyNumberFormat="true" applyFont="true" applyFill="true" applyBorder="true" applyAlignment="true">
      <alignment horizontal="center" vertical="center" wrapText="true"/>
    </xf>
    <xf numFmtId="0" fontId="9" fillId="0" borderId="11" xfId="0" applyFont="true" applyFill="true" applyBorder="true" applyAlignment="true">
      <alignment horizontal="center" vertical="center" wrapText="true"/>
    </xf>
    <xf numFmtId="0" fontId="9" fillId="0" borderId="12" xfId="0"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workbookViewId="0">
      <selection activeCell="C6" sqref="C6:G6"/>
    </sheetView>
  </sheetViews>
  <sheetFormatPr defaultColWidth="9" defaultRowHeight="15"/>
  <cols>
    <col min="1" max="1" width="7.53333333333333" style="6" customWidth="true"/>
    <col min="2" max="2" width="9" style="6"/>
    <col min="3" max="3" width="14.6" style="6" customWidth="true"/>
    <col min="4" max="4" width="9" style="6"/>
    <col min="5" max="5" width="15.4" style="6" customWidth="true"/>
    <col min="6" max="6" width="3.6" style="6" customWidth="true"/>
    <col min="7" max="7" width="22.3333333333333" style="6" customWidth="true"/>
    <col min="8" max="8" width="20.0666666666667" style="6" customWidth="true"/>
    <col min="9" max="12" width="4.13333333333333" style="6" customWidth="true"/>
    <col min="13"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v>57520677</v>
      </c>
      <c r="K6" s="11"/>
      <c r="L6" s="11"/>
      <c r="M6" s="11"/>
      <c r="N6" s="11"/>
    </row>
    <row r="7" ht="27" customHeight="true" spans="1:14">
      <c r="A7" s="12" t="s">
        <v>12</v>
      </c>
      <c r="B7" s="13"/>
      <c r="C7" s="11"/>
      <c r="D7" s="11"/>
      <c r="E7" s="11" t="s">
        <v>13</v>
      </c>
      <c r="F7" s="11" t="s">
        <v>14</v>
      </c>
      <c r="G7" s="11"/>
      <c r="H7" s="11" t="s">
        <v>15</v>
      </c>
      <c r="I7" s="11"/>
      <c r="J7" s="11" t="s">
        <v>16</v>
      </c>
      <c r="K7" s="11"/>
      <c r="L7" s="11" t="s">
        <v>17</v>
      </c>
      <c r="M7" s="11"/>
      <c r="N7" s="11" t="s">
        <v>18</v>
      </c>
    </row>
    <row r="8" ht="15.6" customHeight="true" spans="1:14">
      <c r="A8" s="14"/>
      <c r="B8" s="15"/>
      <c r="C8" s="16" t="s">
        <v>19</v>
      </c>
      <c r="D8" s="16"/>
      <c r="E8" s="11">
        <f t="shared" ref="E8:F8" si="0">E9+E11</f>
        <v>290.168</v>
      </c>
      <c r="F8" s="11">
        <f t="shared" si="0"/>
        <v>274.774428</v>
      </c>
      <c r="G8" s="11"/>
      <c r="H8" s="11">
        <f>H9+H11</f>
        <v>262.054428</v>
      </c>
      <c r="I8" s="11"/>
      <c r="J8" s="11">
        <v>10</v>
      </c>
      <c r="K8" s="11"/>
      <c r="L8" s="29">
        <f>H8/F8</f>
        <v>0.953707482560932</v>
      </c>
      <c r="M8" s="29"/>
      <c r="N8" s="11">
        <v>9.54</v>
      </c>
    </row>
    <row r="9" ht="15.6" customHeight="true" spans="1:14">
      <c r="A9" s="14"/>
      <c r="B9" s="15"/>
      <c r="C9" s="11" t="s">
        <v>20</v>
      </c>
      <c r="D9" s="11"/>
      <c r="E9" s="11">
        <v>244.268</v>
      </c>
      <c r="F9" s="11">
        <v>228.874428</v>
      </c>
      <c r="G9" s="11"/>
      <c r="H9" s="11">
        <v>228.874428</v>
      </c>
      <c r="I9" s="11"/>
      <c r="J9" s="11" t="s">
        <v>21</v>
      </c>
      <c r="K9" s="11"/>
      <c r="L9" s="11"/>
      <c r="M9" s="11"/>
      <c r="N9" s="11" t="s">
        <v>21</v>
      </c>
    </row>
    <row r="10" ht="15.6" customHeight="true" spans="1:14">
      <c r="A10" s="14"/>
      <c r="B10" s="15"/>
      <c r="C10" s="11" t="s">
        <v>22</v>
      </c>
      <c r="D10" s="11"/>
      <c r="E10" s="11"/>
      <c r="F10" s="11"/>
      <c r="G10" s="11"/>
      <c r="H10" s="11"/>
      <c r="I10" s="11"/>
      <c r="J10" s="11" t="s">
        <v>21</v>
      </c>
      <c r="K10" s="11"/>
      <c r="L10" s="11"/>
      <c r="M10" s="11"/>
      <c r="N10" s="11" t="s">
        <v>21</v>
      </c>
    </row>
    <row r="11" ht="15.6" customHeight="true" spans="1:14">
      <c r="A11" s="17"/>
      <c r="B11" s="18"/>
      <c r="C11" s="11" t="s">
        <v>23</v>
      </c>
      <c r="D11" s="11"/>
      <c r="E11" s="11">
        <v>45.9</v>
      </c>
      <c r="F11" s="11">
        <v>45.9</v>
      </c>
      <c r="G11" s="11"/>
      <c r="H11" s="11">
        <v>33.18</v>
      </c>
      <c r="I11" s="11"/>
      <c r="J11" s="11" t="s">
        <v>21</v>
      </c>
      <c r="K11" s="11"/>
      <c r="L11" s="11"/>
      <c r="M11" s="11"/>
      <c r="N11" s="11" t="s">
        <v>21</v>
      </c>
    </row>
    <row r="12" ht="15.6" customHeight="true" spans="1:14">
      <c r="A12" s="11" t="s">
        <v>24</v>
      </c>
      <c r="B12" s="11" t="s">
        <v>25</v>
      </c>
      <c r="C12" s="11"/>
      <c r="D12" s="11"/>
      <c r="E12" s="11"/>
      <c r="F12" s="11"/>
      <c r="G12" s="11"/>
      <c r="H12" s="11" t="s">
        <v>26</v>
      </c>
      <c r="I12" s="11"/>
      <c r="J12" s="11"/>
      <c r="K12" s="11"/>
      <c r="L12" s="11"/>
      <c r="M12" s="11"/>
      <c r="N12" s="11"/>
    </row>
    <row r="13" ht="48" customHeight="true" spans="1:14">
      <c r="A13" s="11"/>
      <c r="B13" s="11" t="s">
        <v>27</v>
      </c>
      <c r="C13" s="11"/>
      <c r="D13" s="11"/>
      <c r="E13" s="11"/>
      <c r="F13" s="11"/>
      <c r="G13" s="11"/>
      <c r="H13" s="11" t="s">
        <v>28</v>
      </c>
      <c r="I13" s="11"/>
      <c r="J13" s="11"/>
      <c r="K13" s="11"/>
      <c r="L13" s="11"/>
      <c r="M13" s="11"/>
      <c r="N13" s="11"/>
    </row>
    <row r="14" ht="32.1" customHeight="true" spans="1:14">
      <c r="A14" s="19" t="s">
        <v>29</v>
      </c>
      <c r="B14" s="11" t="s">
        <v>30</v>
      </c>
      <c r="C14" s="11" t="s">
        <v>31</v>
      </c>
      <c r="D14" s="11" t="s">
        <v>32</v>
      </c>
      <c r="E14" s="11"/>
      <c r="F14" s="11"/>
      <c r="G14" s="11" t="s">
        <v>33</v>
      </c>
      <c r="H14" s="11" t="s">
        <v>34</v>
      </c>
      <c r="I14" s="11" t="s">
        <v>16</v>
      </c>
      <c r="J14" s="11"/>
      <c r="K14" s="11" t="s">
        <v>18</v>
      </c>
      <c r="L14" s="11"/>
      <c r="M14" s="12" t="s">
        <v>35</v>
      </c>
      <c r="N14" s="13"/>
    </row>
    <row r="15" ht="82.05" customHeight="true" spans="1:14">
      <c r="A15" s="20"/>
      <c r="B15" s="11" t="s">
        <v>36</v>
      </c>
      <c r="C15" s="11" t="s">
        <v>37</v>
      </c>
      <c r="D15" s="21" t="s">
        <v>38</v>
      </c>
      <c r="E15" s="21"/>
      <c r="F15" s="21"/>
      <c r="G15" s="25" t="s">
        <v>39</v>
      </c>
      <c r="H15" s="11" t="s">
        <v>40</v>
      </c>
      <c r="I15" s="11">
        <v>15</v>
      </c>
      <c r="J15" s="11"/>
      <c r="K15" s="11">
        <v>15</v>
      </c>
      <c r="L15" s="11"/>
      <c r="M15" s="11"/>
      <c r="N15" s="11"/>
    </row>
    <row r="16" ht="20" customHeight="true" spans="1:14">
      <c r="A16" s="20"/>
      <c r="B16" s="11"/>
      <c r="C16" s="11" t="s">
        <v>41</v>
      </c>
      <c r="D16" s="21" t="s">
        <v>42</v>
      </c>
      <c r="E16" s="21"/>
      <c r="F16" s="21"/>
      <c r="G16" s="11" t="s">
        <v>43</v>
      </c>
      <c r="H16" s="11" t="s">
        <v>44</v>
      </c>
      <c r="I16" s="11">
        <v>15</v>
      </c>
      <c r="J16" s="11"/>
      <c r="K16" s="11">
        <v>15</v>
      </c>
      <c r="L16" s="11"/>
      <c r="M16" s="11"/>
      <c r="N16" s="11"/>
    </row>
    <row r="17" ht="21" customHeight="true" spans="1:14">
      <c r="A17" s="20"/>
      <c r="B17" s="11"/>
      <c r="C17" s="11" t="s">
        <v>45</v>
      </c>
      <c r="D17" s="21" t="s">
        <v>46</v>
      </c>
      <c r="E17" s="21"/>
      <c r="F17" s="21"/>
      <c r="G17" s="11" t="s">
        <v>47</v>
      </c>
      <c r="H17" s="11" t="s">
        <v>48</v>
      </c>
      <c r="I17" s="11">
        <v>10</v>
      </c>
      <c r="J17" s="11"/>
      <c r="K17" s="11">
        <v>10</v>
      </c>
      <c r="L17" s="11"/>
      <c r="M17" s="11"/>
      <c r="N17" s="11"/>
    </row>
    <row r="18" ht="30" customHeight="true" spans="1:14">
      <c r="A18" s="20"/>
      <c r="B18" s="11"/>
      <c r="C18" s="11" t="s">
        <v>49</v>
      </c>
      <c r="D18" s="21" t="s">
        <v>50</v>
      </c>
      <c r="E18" s="21"/>
      <c r="F18" s="21"/>
      <c r="G18" s="11" t="s">
        <v>51</v>
      </c>
      <c r="H18" s="11">
        <v>262.054428</v>
      </c>
      <c r="I18" s="11">
        <v>10</v>
      </c>
      <c r="J18" s="11"/>
      <c r="K18" s="11">
        <v>9.54</v>
      </c>
      <c r="L18" s="11"/>
      <c r="M18" s="11"/>
      <c r="N18" s="11"/>
    </row>
    <row r="19" ht="16.05" customHeight="true" spans="1:14">
      <c r="A19" s="20"/>
      <c r="B19" s="11" t="s">
        <v>52</v>
      </c>
      <c r="C19" s="11" t="s">
        <v>53</v>
      </c>
      <c r="D19" s="12"/>
      <c r="E19" s="26"/>
      <c r="F19" s="13"/>
      <c r="G19" s="27"/>
      <c r="H19" s="22"/>
      <c r="I19" s="30"/>
      <c r="J19" s="31"/>
      <c r="K19" s="30"/>
      <c r="L19" s="31"/>
      <c r="M19" s="11"/>
      <c r="N19" s="11"/>
    </row>
    <row r="20" ht="135" customHeight="true" spans="1:14">
      <c r="A20" s="20"/>
      <c r="B20" s="11"/>
      <c r="C20" s="11" t="s">
        <v>54</v>
      </c>
      <c r="D20" s="11" t="s">
        <v>55</v>
      </c>
      <c r="E20" s="11"/>
      <c r="F20" s="11"/>
      <c r="G20" s="22" t="s">
        <v>56</v>
      </c>
      <c r="H20" s="22" t="s">
        <v>57</v>
      </c>
      <c r="I20" s="30">
        <v>30</v>
      </c>
      <c r="J20" s="31"/>
      <c r="K20" s="30">
        <v>27</v>
      </c>
      <c r="L20" s="31"/>
      <c r="M20" s="11"/>
      <c r="N20" s="11"/>
    </row>
    <row r="21" ht="15.6" customHeight="true" spans="1:14">
      <c r="A21" s="20"/>
      <c r="B21" s="11"/>
      <c r="C21" s="11" t="s">
        <v>58</v>
      </c>
      <c r="D21" s="11"/>
      <c r="E21" s="11"/>
      <c r="F21" s="11"/>
      <c r="G21" s="22"/>
      <c r="H21" s="22"/>
      <c r="I21" s="30"/>
      <c r="J21" s="31"/>
      <c r="K21" s="30"/>
      <c r="L21" s="31"/>
      <c r="M21" s="11"/>
      <c r="N21" s="11"/>
    </row>
    <row r="22" ht="15.6" customHeight="true" spans="1:14">
      <c r="A22" s="20"/>
      <c r="B22" s="11"/>
      <c r="C22" s="22" t="s">
        <v>59</v>
      </c>
      <c r="D22" s="11"/>
      <c r="E22" s="11"/>
      <c r="F22" s="11"/>
      <c r="G22" s="22"/>
      <c r="H22" s="22"/>
      <c r="I22" s="30"/>
      <c r="J22" s="31"/>
      <c r="K22" s="30"/>
      <c r="L22" s="31"/>
      <c r="M22" s="11"/>
      <c r="N22" s="11"/>
    </row>
    <row r="23" ht="42" customHeight="true" spans="1:14">
      <c r="A23" s="20"/>
      <c r="B23" s="19" t="s">
        <v>60</v>
      </c>
      <c r="C23" s="11" t="s">
        <v>61</v>
      </c>
      <c r="D23" s="21" t="s">
        <v>62</v>
      </c>
      <c r="E23" s="21"/>
      <c r="F23" s="21"/>
      <c r="G23" s="28">
        <v>0.95</v>
      </c>
      <c r="H23" s="28">
        <v>1</v>
      </c>
      <c r="I23" s="11">
        <v>10</v>
      </c>
      <c r="J23" s="11"/>
      <c r="K23" s="11">
        <v>10</v>
      </c>
      <c r="L23" s="11"/>
      <c r="M23" s="11"/>
      <c r="N23" s="11"/>
    </row>
    <row r="24" ht="30" customHeight="true" spans="1:14">
      <c r="A24" s="11" t="s">
        <v>63</v>
      </c>
      <c r="B24" s="11"/>
      <c r="C24" s="11"/>
      <c r="D24" s="11"/>
      <c r="E24" s="11"/>
      <c r="F24" s="11"/>
      <c r="G24" s="11"/>
      <c r="H24" s="11"/>
      <c r="I24" s="11">
        <v>100</v>
      </c>
      <c r="J24" s="11"/>
      <c r="K24" s="11">
        <f>N8+K15+K16+K17+K20+K18+K23</f>
        <v>96.08</v>
      </c>
      <c r="L24" s="11"/>
      <c r="M24" s="32"/>
      <c r="N24" s="32"/>
    </row>
    <row r="25" spans="1:14">
      <c r="A25" s="23" t="s">
        <v>64</v>
      </c>
      <c r="B25" s="24"/>
      <c r="C25" s="24"/>
      <c r="D25" s="24"/>
      <c r="E25" s="24"/>
      <c r="F25" s="24"/>
      <c r="G25" s="24"/>
      <c r="H25" s="24"/>
      <c r="I25" s="24"/>
      <c r="J25" s="24"/>
      <c r="K25" s="24"/>
      <c r="L25" s="24"/>
      <c r="M25" s="24"/>
      <c r="N25" s="24"/>
    </row>
    <row r="26" spans="1:14">
      <c r="A26" s="24"/>
      <c r="B26" s="24"/>
      <c r="C26" s="24"/>
      <c r="D26" s="24"/>
      <c r="E26" s="24"/>
      <c r="F26" s="24"/>
      <c r="G26" s="24"/>
      <c r="H26" s="24"/>
      <c r="I26" s="24"/>
      <c r="J26" s="24"/>
      <c r="K26" s="24"/>
      <c r="L26" s="24"/>
      <c r="M26" s="24"/>
      <c r="N26" s="24"/>
    </row>
    <row r="27" spans="1:14">
      <c r="A27" s="24"/>
      <c r="B27" s="24"/>
      <c r="C27" s="24"/>
      <c r="D27" s="24"/>
      <c r="E27" s="24"/>
      <c r="F27" s="24"/>
      <c r="G27" s="24"/>
      <c r="H27" s="24"/>
      <c r="I27" s="24"/>
      <c r="J27" s="24"/>
      <c r="K27" s="24"/>
      <c r="L27" s="24"/>
      <c r="M27" s="24"/>
      <c r="N27" s="24"/>
    </row>
    <row r="28" spans="1:14">
      <c r="A28" s="24"/>
      <c r="B28" s="24"/>
      <c r="C28" s="24"/>
      <c r="D28" s="24"/>
      <c r="E28" s="24"/>
      <c r="F28" s="24"/>
      <c r="G28" s="24"/>
      <c r="H28" s="24"/>
      <c r="I28" s="24"/>
      <c r="J28" s="24"/>
      <c r="K28" s="24"/>
      <c r="L28" s="24"/>
      <c r="M28" s="24"/>
      <c r="N28" s="24"/>
    </row>
    <row r="29" spans="1:14">
      <c r="A29" s="24"/>
      <c r="B29" s="24"/>
      <c r="C29" s="24"/>
      <c r="D29" s="24"/>
      <c r="E29" s="24"/>
      <c r="F29" s="24"/>
      <c r="G29" s="24"/>
      <c r="H29" s="24"/>
      <c r="I29" s="24"/>
      <c r="J29" s="24"/>
      <c r="K29" s="24"/>
      <c r="L29" s="24"/>
      <c r="M29" s="24"/>
      <c r="N29" s="24"/>
    </row>
    <row r="30" spans="1:14">
      <c r="A30" s="24"/>
      <c r="B30" s="24"/>
      <c r="C30" s="24"/>
      <c r="D30" s="24"/>
      <c r="E30" s="24"/>
      <c r="F30" s="24"/>
      <c r="G30" s="24"/>
      <c r="H30" s="24"/>
      <c r="I30" s="24"/>
      <c r="J30" s="24"/>
      <c r="K30" s="24"/>
      <c r="L30" s="24"/>
      <c r="M30" s="24"/>
      <c r="N30" s="24"/>
    </row>
    <row r="31" spans="1:14">
      <c r="A31" s="24"/>
      <c r="B31" s="24"/>
      <c r="C31" s="24"/>
      <c r="D31" s="24"/>
      <c r="E31" s="24"/>
      <c r="F31" s="24"/>
      <c r="G31" s="24"/>
      <c r="H31" s="24"/>
      <c r="I31" s="24"/>
      <c r="J31" s="24"/>
      <c r="K31" s="24"/>
      <c r="L31" s="24"/>
      <c r="M31" s="24"/>
      <c r="N31" s="24"/>
    </row>
    <row r="32" spans="1:14">
      <c r="A32" s="24"/>
      <c r="B32" s="24"/>
      <c r="C32" s="24"/>
      <c r="D32" s="24"/>
      <c r="E32" s="24"/>
      <c r="F32" s="24"/>
      <c r="G32" s="24"/>
      <c r="H32" s="24"/>
      <c r="I32" s="24"/>
      <c r="J32" s="24"/>
      <c r="K32" s="24"/>
      <c r="L32" s="24"/>
      <c r="M32" s="24"/>
      <c r="N32" s="24"/>
    </row>
    <row r="33" spans="1:14">
      <c r="A33" s="24"/>
      <c r="B33" s="24"/>
      <c r="C33" s="24"/>
      <c r="D33" s="24"/>
      <c r="E33" s="24"/>
      <c r="F33" s="24"/>
      <c r="G33" s="24"/>
      <c r="H33" s="24"/>
      <c r="I33" s="24"/>
      <c r="J33" s="24"/>
      <c r="K33" s="24"/>
      <c r="L33" s="24"/>
      <c r="M33" s="24"/>
      <c r="N33" s="24"/>
    </row>
  </sheetData>
  <mergeCells count="91">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8"/>
    <mergeCell ref="B19:B22"/>
    <mergeCell ref="A25:N33"/>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66666666667" style="1" customWidth="true"/>
  </cols>
  <sheetData>
    <row r="1" ht="21.75" spans="1:1">
      <c r="A1" s="2" t="s">
        <v>65</v>
      </c>
    </row>
    <row r="2" ht="54" spans="1:1">
      <c r="A2" s="3" t="s">
        <v>66</v>
      </c>
    </row>
    <row r="3" ht="72" spans="1:1">
      <c r="A3" s="4" t="s">
        <v>67</v>
      </c>
    </row>
    <row r="4" ht="18" spans="1:1">
      <c r="A4" s="5" t="s">
        <v>68</v>
      </c>
    </row>
    <row r="5" ht="18" spans="1:1">
      <c r="A5" s="3" t="s">
        <v>69</v>
      </c>
    </row>
    <row r="6" ht="108" spans="1:1">
      <c r="A6" s="3" t="s">
        <v>70</v>
      </c>
    </row>
    <row r="7" ht="18" spans="1:1">
      <c r="A7" s="3" t="s">
        <v>71</v>
      </c>
    </row>
    <row r="8" ht="54" spans="1:1">
      <c r="A8" s="3" t="s">
        <v>72</v>
      </c>
    </row>
    <row r="9" ht="36" spans="1:1">
      <c r="A9" s="3" t="s">
        <v>73</v>
      </c>
    </row>
    <row r="10" ht="54" spans="1:1">
      <c r="A10" s="4" t="s">
        <v>74</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2023-06-07T16:23:23Z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F7773E768C0344EAA46EA99BF655BAFA_13</vt:lpwstr>
  </property>
  <property fmtid="{D5CDD505-2E9C-101B-9397-08002B2CF9AE}" pid="3" name="KSOProductBuildVer">
    <vt:lpwstr>2052-11.8.2.10386</vt:lpwstr>
  </property>
</Properties>
</file>