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49" i="1"/>
  <c r="N8"/>
  <c r="L8"/>
</calcChain>
</file>

<file path=xl/sharedStrings.xml><?xml version="1.0" encoding="utf-8"?>
<sst xmlns="http://schemas.openxmlformats.org/spreadsheetml/2006/main" count="165" uniqueCount="147">
  <si>
    <t>项目支出绩效自评表</t>
  </si>
  <si>
    <t>（  2022年度）</t>
  </si>
  <si>
    <t xml:space="preserve"> </t>
  </si>
  <si>
    <t>项目名称</t>
  </si>
  <si>
    <t>其他市场监督管理专项</t>
  </si>
  <si>
    <t>主管部门</t>
  </si>
  <si>
    <t>北京市市场监督管理局</t>
  </si>
  <si>
    <t>实施单位</t>
  </si>
  <si>
    <t>北京市市场监督管理局本级</t>
  </si>
  <si>
    <t>项目负责人</t>
  </si>
  <si>
    <t>韩建中、盛晔、周亮、徐晴、苏青、马瑛、肖乐政、周亮、张京婷</t>
  </si>
  <si>
    <t>联系电话</t>
  </si>
  <si>
    <t>82691214、82690822、82690320、82690806、82690312、57520061、82691105、82690320、82691757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</si>
  <si>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</si>
  <si>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</si>
  <si>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</si>
  <si>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</si>
  <si>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</si>
  <si>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</si>
  <si>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</si>
  <si>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</si>
  <si>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</si>
  <si>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</si>
  <si>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</si>
  <si>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</si>
  <si>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</si>
  <si>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</si>
  <si>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</si>
  <si>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侵权假冒商品集中销毁服务：按照全国双打办统一部署要求，统筹相关市级成员单位和区，开展2022年侵权假冒商品集中销毁活动，扩大打击侵权假冒工作影响，震慑违法犯罪分子。2、优化营商环境咨询服务：围绕企业开办工作，协助整理北京市的最新改革和举措，协助北京市市场监管局迎接营商环境评价工作、获得各指标体系的认可，提升企业开办便利度、助力整体营商环境的提升。3、公平竞争审查监督评估服务：对我市公平竞争审查情况的整体情况或者专题情况进行评估，评估数量约200件，并通过评估、干预、指导、整改等提升政策制定机关的公平竞争审查水平。4、质量提升管理服务：根据产品的缺陷程度组织相关行业专家开展分析风险论证。或对于风险程度较高、社会影响较大、企业提出召回异议的疑似缺陷产品，组织检验机构开展检验验证，对购买的样品进行检测，预计2022年抽检疑似缺陷消费品不低于3类；为质量工作从业人员提供国际、国内先进质量管理方法以及质量发展政策等方面的学习资源，邀请质量方面专家学者录制约10个课程，利用线上线下多种模式加强对企业及其质量从业人员进行相关知识的宣传、培训和帮扶；为优秀企业交流分享质量管理方法和经验提供平台，引导企业以标准为抓手，提升质量管理水平；经市政府同意，按照《北京市人民政府质量管理奖管理办法》规定的程序，开展第四届北京市人民政府质量管理奖评选工作，评选出5个以内的正奖组织，5个以内的提名奖组织。5、保健食品、特殊医学用途配方食品广告技术审查服务：按审批时限，保质保量完成全市所有保健食品、特殊医学用途配方食品广告审查申请的审批工作。根据往年数量预计约完成800件保健食品广告审查申请。保证所有广告审查的科学性合法性。6、系统用户短信费。依据《企业信息公示暂行条例》、《个体工商户年度报告暂行办法》、《农民专业合作社年度报告公示暂行办法》、《外国企业常驻代表机构登记管理条例》的规定，在本市各级市场监督管理机关登记注册的企业、农民专业合作社和外商代表机构以及选择公示年度报告内容的个体工商户，于每年6月30日前，通过“全国企业信用信息公示系统（北京）”向市场监督管理部门报送上一年度的年度报告并向社会公示。为了对年报系统用户登录提供短信验证，同时通过短信提醒、督促企业、个体工商户、农民专业合作社按时按要求填报，需要短信发送服务。在本市网上办理登记注册业务的过程中，在身份校验、各审核节点以短信方式发送提醒。帮助企业、农民专业合作社和外商代表机构、个体工商户等市场主体及时了解办理进程。提供我局“接诉即办”诉求办理工作中必要的督促、提醒等短消息推送服务。 合计发送短息数量不低于9000000条。</t>
  </si>
  <si>
    <t xml:space="preserve">1、侵权假冒商品集中销毁服务：通过组织侵权假冒商品集中销毁活动，震慑侵权假冒行为，扩大打击侵权假冒工作影响力。多家媒体报道，达到了预期目的。2、优化营商环境咨询服务：通过咨询调查，全面掌握了北京市登记业务全流程实际情况，进一步挖掘了企业登记环节影响营商环境的因素，促进了优化营商环境新政落实，激发市场活力和社会创造力。但由于世界银行营商环境规则修改，并且2022年未能明确最终规则标准。本项目中对比国际一流营商环境，加快融入新规则、新发展格局、推进治理体系和治理能力适应新规则等工作无法全面开展。因此本项目将于2023年上半年继续推进，根据新发展形势完成《“企业开办”对标案例及改革建议》等相关报告。3、公平竞争审查监督评估服务：评估的政策措施数量为500件。4、质量提升管理服务：为质量工作从业人员提供国际、国内先进质量管理方法以及质量发展政策等方面的学习资源，邀请质量方面专家学者录制10个课程，利用线上线下多种模式加强对企业及其质量从业人员进行相关知识的宣传、培训和帮扶；为优秀企业交流分享质量管理方法和经验提供平台，引导企业以标准为抓手，提升质量管理水平。根据产品的缺陷程度组织相关行业专家开展分析风险论证。或对于风险程度较高、社会影响较大、企业提出召回异议的疑似缺陷产品，组织检验机构开展检验验证，对购买的样品进行检测，2022年抽检疑似缺陷消费品不低于3类5、保健食品、特殊医学用途配方食品广告技术审查服务：完成406件保健食品、特殊医学用途配方食品广告审查审批工作，保证所有广告审查的科学性合法性。6、系统用户短信费：对年报系统用户登录提供短信验证，同时通过短信提醒、督促企业、个体工商户、农民专业合作社按时按要求填报。对在本市网上办理登记注册业务的过程中，在身份校验、各审核节点以短信方式发送提醒。帮助企业、农民专业合作社和外商代表机构、个体工商户等市场主体及时了解办理进程。提供我局“接诉即办”诉求办理工作中必要的督促、提醒等短消息推送服务。 </t>
  </si>
  <si>
    <t>绩
效
指
标</t>
  </si>
  <si>
    <t>一级指标</t>
  </si>
  <si>
    <t>二级指标</t>
  </si>
  <si>
    <t>三级指标</t>
  </si>
  <si>
    <t>年度指标值</t>
  </si>
  <si>
    <t>实际完成值</t>
  </si>
  <si>
    <t>偏差原因分析及改进措施</t>
  </si>
  <si>
    <t>产出指标</t>
  </si>
  <si>
    <t>数量指标</t>
  </si>
  <si>
    <t>1、侵权假冒商品集中销毁服务：侵权假冒商品集中销毁活动次数</t>
  </si>
  <si>
    <t>=1次</t>
  </si>
  <si>
    <t>2、优化营商环境咨询服务：《“企业开办”对标案例及改革建议》</t>
  </si>
  <si>
    <t>=1份</t>
  </si>
  <si>
    <t>根据世行营商环境评估体系中的关注重点，并结合中国目前主要的突出问题，案例的研究将主要聚焦在“企业注册过程中对实际控制人的登记要求”、“市场准入限制”、“电子证照”、“线上系统打造”和“环境评估”五大方面来进行对比分析。形成了《市场准入案例研究》</t>
  </si>
  <si>
    <t>3、公平竞争审查监督评估服务：评估的政策措施数量</t>
  </si>
  <si>
    <t>＞200件</t>
  </si>
  <si>
    <t>500件</t>
  </si>
  <si>
    <t>4、质量提升管理服务：抽检疑似缺陷消费品种类</t>
  </si>
  <si>
    <t>≥3类</t>
  </si>
  <si>
    <t>3类</t>
  </si>
  <si>
    <t>4、质量提升管理服务：企业全面质量管理帮扶经费邀请专家录制10个课程供企业免费学习</t>
  </si>
  <si>
    <t>≤10个</t>
  </si>
  <si>
    <t>5、保健食品、特殊医学用途配方食品广告技术审查服务 保健食品广告技术审查约</t>
  </si>
  <si>
    <t>=800件</t>
  </si>
  <si>
    <t>406件</t>
  </si>
  <si>
    <t>2022年企业申请数量未达到预计数量。此项申请由企业发起，数量非我处能控制。</t>
  </si>
  <si>
    <t>6、系统用户短信费：发送短信数量</t>
  </si>
  <si>
    <t>≥9000000条</t>
  </si>
  <si>
    <t>质量指标</t>
  </si>
  <si>
    <t>1、侵权假冒商品集中销毁服务 销毁活动达到的标准：高温焚烧无环境污染</t>
  </si>
  <si>
    <t>高温焚烧无污染</t>
  </si>
  <si>
    <t>2、优化营商环境咨询服务：提供的相关材料内容对市场监管局迎评具有良好的支撑作用，所出具报告内容紧扣主题、内容清晰。</t>
  </si>
  <si>
    <t>内容对市场监管局迎评具有良好的支撑作用，所出具报告内容紧扣主题、内容清晰。</t>
  </si>
  <si>
    <t>为迎接BEE新考核、提升北京市企业开办的便利度以及提升北京市市场准入领域综合水平，工作组协助市场监管局，通过以上两个领域的研究，深入挖掘世界银行对准入相关法规、数字公共服务及透明度和市场准入效率的判定方式，总结归纳优秀做法，提出了未来的改革方向和具体行动计划，形成了《市场准入指标改革行动计划》。内容完全针对迎评工作，清晰完整、紧扣主题。</t>
  </si>
  <si>
    <t>3、公平竞争审查监督评估服务评估依据：《公平竞争审查制度实施细则》</t>
  </si>
  <si>
    <t>依据《公平竞争审查制度实施细则》</t>
  </si>
  <si>
    <t>4、质量提升管理服务：企业全面质量管理帮扶经费，邀请专家录制10个课程(单个课程总时长不低于0.5小时）供企业免费学习，委托第三方机构进行课程策划、课程录制、后期制作及首都质量提升在线平台课程基本保障和维护。</t>
  </si>
  <si>
    <t>进行课程策划、课程录制、后期制作及首都质量提升在线平台课程基本保障和维护。</t>
  </si>
  <si>
    <t>达成预期指标</t>
  </si>
  <si>
    <t>4、质量提升管理服务：收集分析消费品风险信息</t>
  </si>
  <si>
    <t>≥8000条</t>
  </si>
  <si>
    <t>4万余条</t>
  </si>
  <si>
    <t>当年投诉举报信息、网络舆情信息等多。</t>
  </si>
  <si>
    <t>5、保健食品、特殊医学用途配方食品广告技术审查服务 符合法律法规，合规率</t>
  </si>
  <si>
    <t>=100%</t>
  </si>
  <si>
    <t>6、系统用户短信费 保障登记注册、接诉即办、企业年报业务，业务短信发送需求</t>
  </si>
  <si>
    <t>时效指标</t>
  </si>
  <si>
    <t>1、侵权假冒商品集中销毁服务：销毁活动时间4-5月份</t>
  </si>
  <si>
    <t>2022年4月-5月</t>
  </si>
  <si>
    <t>2022年11月份</t>
  </si>
  <si>
    <t>由于疫情原因，根据国家布署调整到11月份举办。</t>
  </si>
  <si>
    <t>2、优化营商环境咨询服务：完成时间：营商环境评价前一个月开始开始对标研究和案例研究，评价前半个月完成迎评材料的准备</t>
  </si>
  <si>
    <t>营商环境评价前一个月开始开始对标研究和案例研究，评价前半个月完成迎评材料的准备。</t>
  </si>
  <si>
    <t>工作组协助市场监管局，针对以下世行提及的权威发布物进行研究，并形成了《市场准入指标国际参考依据研究报告》</t>
  </si>
  <si>
    <t xml:space="preserve">3、公平竞争审查监督评估服务：评估进度：2022年12月底前 </t>
  </si>
  <si>
    <t>2022年12月底前</t>
  </si>
  <si>
    <t>按进度完成</t>
  </si>
  <si>
    <t>4、质量提升管理服务：完成时间：2022年底前</t>
  </si>
  <si>
    <t>2022年底前</t>
  </si>
  <si>
    <t>按计划完成</t>
  </si>
  <si>
    <t>5、保健食品、特殊医学用途配方食品广告技术审查服务： 按承诺时限</t>
  </si>
  <si>
    <t>≤4工作日</t>
  </si>
  <si>
    <t>4个工作日</t>
  </si>
  <si>
    <t>6、系统用户短信费：预期合同服务期限</t>
  </si>
  <si>
    <t>≥8月</t>
  </si>
  <si>
    <t>12个月</t>
  </si>
  <si>
    <t>成本指标</t>
  </si>
  <si>
    <t>项目总成本</t>
  </si>
  <si>
    <t>≤352.63万元</t>
  </si>
  <si>
    <t>168.381万元</t>
  </si>
  <si>
    <t>因项目尾款于2023年度支付，导致部分资金结余</t>
  </si>
  <si>
    <t>效益指标</t>
  </si>
  <si>
    <t>社会效益指标</t>
  </si>
  <si>
    <t>1、侵权假冒商品集中销毁服务：销毁活动预计产出效果，震慑侵权假冒违法行为，扩大打击侵权假冒工作影响力。</t>
  </si>
  <si>
    <t>震慑侵权假冒行为，扩大打击侵权假冒工作影响力。</t>
  </si>
  <si>
    <t>多家媒体报道，扩大了打击侵权假冒工作影响力，震慑了侵权假冒犯法行为。</t>
  </si>
  <si>
    <t>2、优化营商环境咨询服务效益：对内有效的提高市场主体登记业务管理人员的业务服务支撑能力、对外有效的提高我局对外协同支撑能力。</t>
  </si>
  <si>
    <t>对内有效的提高市场主体登记业务管理人员的业务服务支撑能力、对外有效的提高我局对外协同支撑能力。</t>
  </si>
  <si>
    <t>工作组协助北京市市场监督管理局对内资企业登记注册流程、时间以及政策文件进行了梳理，对世界银行BEE评估体系进行了深入分析，形成了PPT形式的企业准入最新情况宣传材料和培训材料。</t>
  </si>
  <si>
    <t>3、公平竞争审查监督评估服务效益：提升政策制定机关的公平竞争审查水平；市场主体感觉出台的政策措施所创造的竞争环境更加公平、公正</t>
  </si>
  <si>
    <t>提升政策制定机关的公平竞争审查水平；市场主体感觉出台的政策措施所创造的竞争环境更加公平、公正</t>
  </si>
  <si>
    <t>基本实现预期目标</t>
  </si>
  <si>
    <t>4、质量提升管理服务效益：发现缺陷消费品并督促企业召回，保护消费者安全；引导企业实施全面质量管理，提升质量水平；树立质量品牌标杆，在全市各类组织中发挥引领示范和带动作用。</t>
  </si>
  <si>
    <t>发现缺陷消费品并督促企业召回，保护消费者安全，引导企业实施全面质量管理，提升质量水平；树立质量品牌标杆，在全市各类组织中发挥引领示范和带动作用。</t>
  </si>
  <si>
    <t>指标</t>
  </si>
  <si>
    <t>5、保健食品、特殊医学用途配方食品广告技术审查服务效益：经审批广告的科学合法造成重大社会不良影响率小于0.1%</t>
  </si>
  <si>
    <t>经审批广告的科学合法造成重大社会不良影响率小于0.1%</t>
  </si>
  <si>
    <t>6、系统用户短信费效益：提高工作效率，满足业务需要。</t>
  </si>
  <si>
    <t>提高工作效率，满足业务需要。</t>
  </si>
  <si>
    <t>满意度指标</t>
  </si>
  <si>
    <t>服务对象满意度标</t>
  </si>
  <si>
    <t>1、侵权假冒商品集中销毁服务：消费者未收到针对销毁活动投诉</t>
  </si>
  <si>
    <t>无针对此活动投诉</t>
  </si>
  <si>
    <t>未收到针对此活动投诉</t>
  </si>
  <si>
    <t>2、优化营商环境咨询服务： 被服务单位满意度</t>
  </si>
  <si>
    <t>≥90%</t>
  </si>
  <si>
    <t>达到满意</t>
  </si>
  <si>
    <t>3、公平竞争审查监督评估服务：委托方满意度</t>
  </si>
  <si>
    <t>＞90%</t>
  </si>
  <si>
    <t xml:space="preserve">4、质量提升管理服务效益：企业全面质量管理帮扶经费:满足我局对相关项目的结题要求，接受宣传、培训企业满意度 </t>
  </si>
  <si>
    <t>4、质量提升管理服务效益：局机关处室对收集研判缺陷消费品信息工作执行情况满意度</t>
  </si>
  <si>
    <t>5、保健食品、特殊医学用途配方食品广告技术审查服务 经审批通过的广告投诉率</t>
  </si>
  <si>
    <t>=0%</t>
  </si>
  <si>
    <t>6、系统用户短信费客户满意度</t>
  </si>
  <si>
    <t>≥75%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</si>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</sst>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49" fontId="4" fillId="0" borderId="0" xfId="0" applyNumberFormat="1"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FF00"/>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O58"/>
  <sheetViews>
    <sheetView tabSelected="1" workbookViewId="0">
      <selection activeCell="J5" sqref="J5:N5"/>
    </sheetView>
  </sheetViews>
  <sheetFormatPr defaultColWidth="9" defaultRowHeight="13.9"/>
  <cols>
    <col min="1" max="1" width="7.53125" style="6" customWidth="1"/>
    <col min="2" max="3" width="9" style="6"/>
    <col min="4" max="6" width="13.265625" style="6" customWidth="1"/>
    <col min="7" max="7" width="21.86328125" style="6" customWidth="1"/>
    <col min="8" max="8" width="28" style="6" customWidth="1"/>
    <col min="9" max="12" width="3.33203125" style="6" customWidth="1"/>
    <col min="13" max="13" width="10" style="6" customWidth="1"/>
    <col min="14" max="14" width="12.86328125" style="6" customWidth="1"/>
    <col min="15" max="16384" width="9" style="6"/>
  </cols>
  <sheetData>
    <row r="1" spans="1:14" ht="23.25">
      <c r="A1" s="14" t="s">
        <v>0</v>
      </c>
      <c r="B1" s="14"/>
      <c r="C1" s="14"/>
      <c r="D1" s="14"/>
      <c r="E1" s="14"/>
      <c r="F1" s="14"/>
      <c r="G1" s="14"/>
      <c r="H1" s="14"/>
      <c r="I1" s="14"/>
      <c r="J1" s="14"/>
      <c r="K1" s="14"/>
      <c r="L1" s="14"/>
      <c r="M1" s="14"/>
      <c r="N1" s="14"/>
    </row>
    <row r="2" spans="1:14" ht="17.649999999999999">
      <c r="A2" s="15" t="s">
        <v>1</v>
      </c>
      <c r="B2" s="15"/>
      <c r="C2" s="15"/>
      <c r="D2" s="15"/>
      <c r="E2" s="15"/>
      <c r="F2" s="15"/>
      <c r="G2" s="15"/>
      <c r="H2" s="15"/>
      <c r="I2" s="15"/>
      <c r="J2" s="15"/>
      <c r="K2" s="15"/>
      <c r="L2" s="15"/>
      <c r="M2" s="15"/>
      <c r="N2" s="15"/>
    </row>
    <row r="3" spans="1:14" ht="19.149999999999999">
      <c r="A3" s="7" t="s">
        <v>2</v>
      </c>
      <c r="B3" s="8"/>
      <c r="C3" s="8"/>
      <c r="D3" s="8"/>
      <c r="E3" s="8"/>
      <c r="F3" s="8"/>
      <c r="G3" s="8"/>
      <c r="H3" s="8"/>
      <c r="I3" s="8"/>
      <c r="J3" s="8"/>
      <c r="K3" s="8"/>
      <c r="L3" s="8"/>
      <c r="M3" s="8"/>
      <c r="N3" s="8"/>
    </row>
    <row r="4" spans="1:14" ht="15.5" customHeight="1">
      <c r="A4" s="16" t="s">
        <v>3</v>
      </c>
      <c r="B4" s="16"/>
      <c r="C4" s="16" t="s">
        <v>4</v>
      </c>
      <c r="D4" s="16"/>
      <c r="E4" s="16"/>
      <c r="F4" s="16"/>
      <c r="G4" s="16"/>
      <c r="H4" s="16"/>
      <c r="I4" s="16"/>
      <c r="J4" s="16"/>
      <c r="K4" s="16"/>
      <c r="L4" s="16"/>
      <c r="M4" s="16"/>
      <c r="N4" s="16"/>
    </row>
    <row r="5" spans="1:14" ht="15.5" customHeight="1">
      <c r="A5" s="16" t="s">
        <v>5</v>
      </c>
      <c r="B5" s="16"/>
      <c r="C5" s="16" t="s">
        <v>6</v>
      </c>
      <c r="D5" s="16"/>
      <c r="E5" s="16"/>
      <c r="F5" s="16"/>
      <c r="G5" s="16"/>
      <c r="H5" s="16" t="s">
        <v>7</v>
      </c>
      <c r="I5" s="16"/>
      <c r="J5" s="16" t="s">
        <v>8</v>
      </c>
      <c r="K5" s="16"/>
      <c r="L5" s="16"/>
      <c r="M5" s="16"/>
      <c r="N5" s="16"/>
    </row>
    <row r="6" spans="1:14" ht="15.5" customHeight="1">
      <c r="A6" s="16" t="s">
        <v>9</v>
      </c>
      <c r="B6" s="16"/>
      <c r="C6" s="16" t="s">
        <v>10</v>
      </c>
      <c r="D6" s="16"/>
      <c r="E6" s="16"/>
      <c r="F6" s="16"/>
      <c r="G6" s="16"/>
      <c r="H6" s="16" t="s">
        <v>11</v>
      </c>
      <c r="I6" s="16"/>
      <c r="J6" s="16" t="s">
        <v>12</v>
      </c>
      <c r="K6" s="16"/>
      <c r="L6" s="16"/>
      <c r="M6" s="16"/>
      <c r="N6" s="16"/>
    </row>
    <row r="7" spans="1:14" ht="27" customHeight="1">
      <c r="A7" s="19" t="s">
        <v>13</v>
      </c>
      <c r="B7" s="20"/>
      <c r="C7" s="16"/>
      <c r="D7" s="16"/>
      <c r="E7" s="9" t="s">
        <v>14</v>
      </c>
      <c r="F7" s="16" t="s">
        <v>15</v>
      </c>
      <c r="G7" s="16"/>
      <c r="H7" s="16" t="s">
        <v>16</v>
      </c>
      <c r="I7" s="16"/>
      <c r="J7" s="16" t="s">
        <v>17</v>
      </c>
      <c r="K7" s="16"/>
      <c r="L7" s="16" t="s">
        <v>18</v>
      </c>
      <c r="M7" s="16"/>
      <c r="N7" s="9" t="s">
        <v>19</v>
      </c>
    </row>
    <row r="8" spans="1:14" ht="15.5" customHeight="1">
      <c r="A8" s="29"/>
      <c r="B8" s="30"/>
      <c r="C8" s="17" t="s">
        <v>20</v>
      </c>
      <c r="D8" s="17"/>
      <c r="E8" s="9">
        <v>352.63</v>
      </c>
      <c r="F8" s="16">
        <v>191.7</v>
      </c>
      <c r="G8" s="16"/>
      <c r="H8" s="16">
        <v>168.381</v>
      </c>
      <c r="I8" s="16"/>
      <c r="J8" s="16">
        <v>10</v>
      </c>
      <c r="K8" s="16"/>
      <c r="L8" s="18">
        <f>H8/F8</f>
        <v>0.87835680751173695</v>
      </c>
      <c r="M8" s="18"/>
      <c r="N8" s="12">
        <f>L8*J8</f>
        <v>8.7835680751173708</v>
      </c>
    </row>
    <row r="9" spans="1:14" ht="15.5" customHeight="1">
      <c r="A9" s="29"/>
      <c r="B9" s="30"/>
      <c r="C9" s="16" t="s">
        <v>21</v>
      </c>
      <c r="D9" s="16"/>
      <c r="E9" s="9">
        <v>267.63</v>
      </c>
      <c r="F9" s="16">
        <v>106.7</v>
      </c>
      <c r="G9" s="16"/>
      <c r="H9" s="16">
        <v>87.98</v>
      </c>
      <c r="I9" s="16"/>
      <c r="J9" s="16"/>
      <c r="K9" s="16"/>
      <c r="L9" s="16"/>
      <c r="M9" s="16"/>
      <c r="N9" s="9" t="s">
        <v>22</v>
      </c>
    </row>
    <row r="10" spans="1:14" ht="15.5" customHeight="1">
      <c r="A10" s="29"/>
      <c r="B10" s="30"/>
      <c r="C10" s="16" t="s">
        <v>23</v>
      </c>
      <c r="D10" s="16"/>
      <c r="E10" s="9"/>
      <c r="F10" s="16"/>
      <c r="G10" s="16"/>
      <c r="H10" s="16"/>
      <c r="I10" s="16"/>
      <c r="J10" s="16" t="s">
        <v>22</v>
      </c>
      <c r="K10" s="16"/>
      <c r="L10" s="16"/>
      <c r="M10" s="16"/>
      <c r="N10" s="9" t="s">
        <v>22</v>
      </c>
    </row>
    <row r="11" spans="1:14" ht="15.5" customHeight="1">
      <c r="A11" s="31"/>
      <c r="B11" s="32"/>
      <c r="C11" s="16" t="s">
        <v>24</v>
      </c>
      <c r="D11" s="16"/>
      <c r="E11" s="9">
        <v>85</v>
      </c>
      <c r="F11" s="16">
        <v>85</v>
      </c>
      <c r="G11" s="16"/>
      <c r="H11" s="16">
        <v>80.400999999999996</v>
      </c>
      <c r="I11" s="16"/>
      <c r="J11" s="16" t="s">
        <v>22</v>
      </c>
      <c r="K11" s="16"/>
      <c r="L11" s="16"/>
      <c r="M11" s="16"/>
      <c r="N11" s="9" t="s">
        <v>22</v>
      </c>
    </row>
    <row r="12" spans="1:14" ht="15.5" customHeight="1">
      <c r="A12" s="16" t="s">
        <v>25</v>
      </c>
      <c r="B12" s="16" t="s">
        <v>26</v>
      </c>
      <c r="C12" s="16"/>
      <c r="D12" s="16"/>
      <c r="E12" s="16"/>
      <c r="F12" s="16"/>
      <c r="G12" s="16"/>
      <c r="H12" s="16" t="s">
        <v>27</v>
      </c>
      <c r="I12" s="16"/>
      <c r="J12" s="16"/>
      <c r="K12" s="16"/>
      <c r="L12" s="16"/>
      <c r="M12" s="16"/>
      <c r="N12" s="16"/>
    </row>
    <row r="13" spans="1:14" ht="80" customHeight="1">
      <c r="A13" s="16"/>
      <c r="B13" s="16" t="s">
        <v>28</v>
      </c>
      <c r="C13" s="16"/>
      <c r="D13" s="16"/>
      <c r="E13" s="16"/>
      <c r="F13" s="16"/>
      <c r="G13" s="16"/>
      <c r="H13" s="16" t="s">
        <v>29</v>
      </c>
      <c r="I13" s="16"/>
      <c r="J13" s="16"/>
      <c r="K13" s="16"/>
      <c r="L13" s="16"/>
      <c r="M13" s="16"/>
      <c r="N13" s="16"/>
    </row>
    <row r="14" spans="1:14" ht="32" customHeight="1">
      <c r="A14" s="24" t="s">
        <v>30</v>
      </c>
      <c r="B14" s="9" t="s">
        <v>31</v>
      </c>
      <c r="C14" s="9" t="s">
        <v>32</v>
      </c>
      <c r="D14" s="16" t="s">
        <v>33</v>
      </c>
      <c r="E14" s="16"/>
      <c r="F14" s="16"/>
      <c r="G14" s="9" t="s">
        <v>34</v>
      </c>
      <c r="H14" s="9" t="s">
        <v>35</v>
      </c>
      <c r="I14" s="16" t="s">
        <v>17</v>
      </c>
      <c r="J14" s="16"/>
      <c r="K14" s="16" t="s">
        <v>19</v>
      </c>
      <c r="L14" s="16"/>
      <c r="M14" s="19" t="s">
        <v>36</v>
      </c>
      <c r="N14" s="20"/>
    </row>
    <row r="15" spans="1:14" ht="27" customHeight="1">
      <c r="A15" s="25"/>
      <c r="B15" s="16" t="s">
        <v>37</v>
      </c>
      <c r="C15" s="16" t="s">
        <v>38</v>
      </c>
      <c r="D15" s="21" t="s">
        <v>39</v>
      </c>
      <c r="E15" s="21"/>
      <c r="F15" s="21"/>
      <c r="G15" s="10" t="s">
        <v>40</v>
      </c>
      <c r="H15" s="9">
        <v>1</v>
      </c>
      <c r="I15" s="16">
        <v>2.15</v>
      </c>
      <c r="J15" s="16"/>
      <c r="K15" s="16">
        <v>2.15</v>
      </c>
      <c r="L15" s="16"/>
      <c r="M15" s="16"/>
      <c r="N15" s="16"/>
    </row>
    <row r="16" spans="1:14" ht="105" customHeight="1">
      <c r="A16" s="25"/>
      <c r="B16" s="16"/>
      <c r="C16" s="16"/>
      <c r="D16" s="21" t="s">
        <v>41</v>
      </c>
      <c r="E16" s="21"/>
      <c r="F16" s="21"/>
      <c r="G16" s="10" t="s">
        <v>42</v>
      </c>
      <c r="H16" s="9" t="s">
        <v>43</v>
      </c>
      <c r="I16" s="16">
        <v>2.15</v>
      </c>
      <c r="J16" s="16"/>
      <c r="K16" s="16">
        <v>2.15</v>
      </c>
      <c r="L16" s="16"/>
      <c r="M16" s="16"/>
      <c r="N16" s="16"/>
    </row>
    <row r="17" spans="1:14" ht="27" customHeight="1">
      <c r="A17" s="25"/>
      <c r="B17" s="16"/>
      <c r="C17" s="16"/>
      <c r="D17" s="21" t="s">
        <v>44</v>
      </c>
      <c r="E17" s="21"/>
      <c r="F17" s="21"/>
      <c r="G17" s="10" t="s">
        <v>45</v>
      </c>
      <c r="H17" s="9" t="s">
        <v>46</v>
      </c>
      <c r="I17" s="16">
        <v>2.14</v>
      </c>
      <c r="J17" s="16"/>
      <c r="K17" s="16">
        <v>2.14</v>
      </c>
      <c r="L17" s="16"/>
      <c r="M17" s="16"/>
      <c r="N17" s="16"/>
    </row>
    <row r="18" spans="1:14" ht="27" customHeight="1">
      <c r="A18" s="25"/>
      <c r="B18" s="16"/>
      <c r="C18" s="16"/>
      <c r="D18" s="21" t="s">
        <v>47</v>
      </c>
      <c r="E18" s="21"/>
      <c r="F18" s="21"/>
      <c r="G18" s="10" t="s">
        <v>48</v>
      </c>
      <c r="H18" s="9" t="s">
        <v>49</v>
      </c>
      <c r="I18" s="16">
        <v>2.14</v>
      </c>
      <c r="J18" s="16"/>
      <c r="K18" s="16">
        <v>2.14</v>
      </c>
      <c r="L18" s="16"/>
      <c r="M18" s="16"/>
      <c r="N18" s="16"/>
    </row>
    <row r="19" spans="1:14" ht="28.05" customHeight="1">
      <c r="A19" s="25"/>
      <c r="B19" s="16"/>
      <c r="C19" s="16"/>
      <c r="D19" s="21" t="s">
        <v>50</v>
      </c>
      <c r="E19" s="21"/>
      <c r="F19" s="21"/>
      <c r="G19" s="10" t="s">
        <v>51</v>
      </c>
      <c r="H19" s="9">
        <v>10</v>
      </c>
      <c r="I19" s="16">
        <v>2.14</v>
      </c>
      <c r="J19" s="16"/>
      <c r="K19" s="16">
        <v>2.14</v>
      </c>
      <c r="L19" s="16"/>
      <c r="M19" s="16"/>
      <c r="N19" s="16"/>
    </row>
    <row r="20" spans="1:14" ht="39" customHeight="1">
      <c r="A20" s="25"/>
      <c r="B20" s="16"/>
      <c r="C20" s="16"/>
      <c r="D20" s="21" t="s">
        <v>52</v>
      </c>
      <c r="E20" s="21"/>
      <c r="F20" s="21"/>
      <c r="G20" s="10" t="s">
        <v>53</v>
      </c>
      <c r="H20" s="9" t="s">
        <v>54</v>
      </c>
      <c r="I20" s="16">
        <v>2.14</v>
      </c>
      <c r="J20" s="16"/>
      <c r="K20" s="16">
        <v>1.0900000000000001</v>
      </c>
      <c r="L20" s="16"/>
      <c r="M20" s="16" t="s">
        <v>55</v>
      </c>
      <c r="N20" s="16"/>
    </row>
    <row r="21" spans="1:14" ht="18" customHeight="1">
      <c r="A21" s="25"/>
      <c r="B21" s="16"/>
      <c r="C21" s="16"/>
      <c r="D21" s="21" t="s">
        <v>56</v>
      </c>
      <c r="E21" s="21"/>
      <c r="F21" s="21"/>
      <c r="G21" s="10" t="s">
        <v>57</v>
      </c>
      <c r="H21" s="9">
        <v>9196575</v>
      </c>
      <c r="I21" s="16">
        <v>2.14</v>
      </c>
      <c r="J21" s="16"/>
      <c r="K21" s="16">
        <v>2.14</v>
      </c>
      <c r="L21" s="16"/>
      <c r="M21" s="16"/>
      <c r="N21" s="16"/>
    </row>
    <row r="22" spans="1:14" ht="29" customHeight="1">
      <c r="A22" s="25"/>
      <c r="B22" s="16"/>
      <c r="C22" s="16" t="s">
        <v>58</v>
      </c>
      <c r="D22" s="21" t="s">
        <v>59</v>
      </c>
      <c r="E22" s="21"/>
      <c r="F22" s="21"/>
      <c r="G22" s="10" t="s">
        <v>60</v>
      </c>
      <c r="H22" s="9" t="s">
        <v>60</v>
      </c>
      <c r="I22" s="16">
        <v>2.15</v>
      </c>
      <c r="J22" s="16"/>
      <c r="K22" s="16">
        <v>2.15</v>
      </c>
      <c r="L22" s="16"/>
      <c r="M22" s="16"/>
      <c r="N22" s="16"/>
    </row>
    <row r="23" spans="1:14" ht="147" customHeight="1">
      <c r="A23" s="25"/>
      <c r="B23" s="16"/>
      <c r="C23" s="16"/>
      <c r="D23" s="21" t="s">
        <v>61</v>
      </c>
      <c r="E23" s="21"/>
      <c r="F23" s="21"/>
      <c r="G23" s="10" t="s">
        <v>62</v>
      </c>
      <c r="H23" s="9" t="s">
        <v>63</v>
      </c>
      <c r="I23" s="16">
        <v>2.15</v>
      </c>
      <c r="J23" s="16"/>
      <c r="K23" s="16">
        <v>2.15</v>
      </c>
      <c r="L23" s="16"/>
      <c r="M23" s="16"/>
      <c r="N23" s="16"/>
    </row>
    <row r="24" spans="1:14" ht="29" customHeight="1">
      <c r="A24" s="25"/>
      <c r="B24" s="16"/>
      <c r="C24" s="16"/>
      <c r="D24" s="21" t="s">
        <v>64</v>
      </c>
      <c r="E24" s="21"/>
      <c r="F24" s="21"/>
      <c r="G24" s="10" t="s">
        <v>65</v>
      </c>
      <c r="H24" s="9" t="s">
        <v>65</v>
      </c>
      <c r="I24" s="16">
        <v>2.14</v>
      </c>
      <c r="J24" s="16"/>
      <c r="K24" s="16">
        <v>2.14</v>
      </c>
      <c r="L24" s="16"/>
      <c r="M24" s="16"/>
      <c r="N24" s="16"/>
    </row>
    <row r="25" spans="1:14" ht="66" customHeight="1">
      <c r="A25" s="25"/>
      <c r="B25" s="16"/>
      <c r="C25" s="16"/>
      <c r="D25" s="21" t="s">
        <v>66</v>
      </c>
      <c r="E25" s="21"/>
      <c r="F25" s="21"/>
      <c r="G25" s="10" t="s">
        <v>67</v>
      </c>
      <c r="H25" s="9" t="s">
        <v>68</v>
      </c>
      <c r="I25" s="16">
        <v>2.14</v>
      </c>
      <c r="J25" s="16"/>
      <c r="K25" s="16">
        <v>2.14</v>
      </c>
      <c r="L25" s="16"/>
      <c r="M25" s="16"/>
      <c r="N25" s="16"/>
    </row>
    <row r="26" spans="1:14" ht="29" customHeight="1">
      <c r="A26" s="25"/>
      <c r="B26" s="16"/>
      <c r="C26" s="16"/>
      <c r="D26" s="21" t="s">
        <v>69</v>
      </c>
      <c r="E26" s="21"/>
      <c r="F26" s="21"/>
      <c r="G26" s="10" t="s">
        <v>70</v>
      </c>
      <c r="H26" s="9" t="s">
        <v>71</v>
      </c>
      <c r="I26" s="16">
        <v>2.14</v>
      </c>
      <c r="J26" s="16"/>
      <c r="K26" s="16">
        <v>1.5</v>
      </c>
      <c r="L26" s="16"/>
      <c r="M26" s="16" t="s">
        <v>72</v>
      </c>
      <c r="N26" s="16"/>
    </row>
    <row r="27" spans="1:14" ht="28.05" customHeight="1">
      <c r="A27" s="25"/>
      <c r="B27" s="16"/>
      <c r="C27" s="16"/>
      <c r="D27" s="21" t="s">
        <v>73</v>
      </c>
      <c r="E27" s="21"/>
      <c r="F27" s="21"/>
      <c r="G27" s="10" t="s">
        <v>74</v>
      </c>
      <c r="H27" s="11">
        <v>1</v>
      </c>
      <c r="I27" s="16">
        <v>2.14</v>
      </c>
      <c r="J27" s="16"/>
      <c r="K27" s="16">
        <v>2.14</v>
      </c>
      <c r="L27" s="16"/>
      <c r="M27" s="16"/>
      <c r="N27" s="16"/>
    </row>
    <row r="28" spans="1:14" ht="28.05" customHeight="1">
      <c r="A28" s="25"/>
      <c r="B28" s="16"/>
      <c r="C28" s="16"/>
      <c r="D28" s="21" t="s">
        <v>75</v>
      </c>
      <c r="E28" s="21"/>
      <c r="F28" s="21"/>
      <c r="G28" s="10" t="s">
        <v>74</v>
      </c>
      <c r="H28" s="11">
        <v>1</v>
      </c>
      <c r="I28" s="16">
        <v>2.14</v>
      </c>
      <c r="J28" s="16"/>
      <c r="K28" s="16">
        <v>2.14</v>
      </c>
      <c r="L28" s="16"/>
      <c r="M28" s="16"/>
      <c r="N28" s="16"/>
    </row>
    <row r="29" spans="1:14" ht="28.05" customHeight="1">
      <c r="A29" s="25"/>
      <c r="B29" s="16"/>
      <c r="C29" s="16" t="s">
        <v>76</v>
      </c>
      <c r="D29" s="21" t="s">
        <v>77</v>
      </c>
      <c r="E29" s="21"/>
      <c r="F29" s="21"/>
      <c r="G29" s="9" t="s">
        <v>78</v>
      </c>
      <c r="H29" s="9" t="s">
        <v>79</v>
      </c>
      <c r="I29" s="16">
        <v>1.67</v>
      </c>
      <c r="J29" s="16"/>
      <c r="K29" s="16">
        <v>1.2</v>
      </c>
      <c r="L29" s="16"/>
      <c r="M29" s="16" t="s">
        <v>80</v>
      </c>
      <c r="N29" s="16"/>
    </row>
    <row r="30" spans="1:14" ht="52.05" customHeight="1">
      <c r="A30" s="25"/>
      <c r="B30" s="16"/>
      <c r="C30" s="16"/>
      <c r="D30" s="21" t="s">
        <v>81</v>
      </c>
      <c r="E30" s="21"/>
      <c r="F30" s="21"/>
      <c r="G30" s="9" t="s">
        <v>82</v>
      </c>
      <c r="H30" s="9" t="s">
        <v>83</v>
      </c>
      <c r="I30" s="16">
        <v>1.67</v>
      </c>
      <c r="J30" s="16"/>
      <c r="K30" s="16">
        <v>1.67</v>
      </c>
      <c r="L30" s="16"/>
      <c r="M30" s="16"/>
      <c r="N30" s="16"/>
    </row>
    <row r="31" spans="1:14" ht="28.05" customHeight="1">
      <c r="A31" s="25"/>
      <c r="B31" s="16"/>
      <c r="C31" s="16"/>
      <c r="D31" s="21" t="s">
        <v>84</v>
      </c>
      <c r="E31" s="21"/>
      <c r="F31" s="21"/>
      <c r="G31" s="9" t="s">
        <v>85</v>
      </c>
      <c r="H31" s="9" t="s">
        <v>86</v>
      </c>
      <c r="I31" s="16">
        <v>1.67</v>
      </c>
      <c r="J31" s="16"/>
      <c r="K31" s="16">
        <v>1.67</v>
      </c>
      <c r="L31" s="16"/>
      <c r="M31" s="16"/>
      <c r="N31" s="16"/>
    </row>
    <row r="32" spans="1:14" ht="20" customHeight="1">
      <c r="A32" s="25"/>
      <c r="B32" s="16"/>
      <c r="C32" s="16"/>
      <c r="D32" s="21" t="s">
        <v>87</v>
      </c>
      <c r="E32" s="21"/>
      <c r="F32" s="21"/>
      <c r="G32" s="9" t="s">
        <v>88</v>
      </c>
      <c r="H32" s="9" t="s">
        <v>89</v>
      </c>
      <c r="I32" s="16">
        <v>1.67</v>
      </c>
      <c r="J32" s="16"/>
      <c r="K32" s="16">
        <v>1.67</v>
      </c>
      <c r="L32" s="16"/>
      <c r="M32" s="16"/>
      <c r="N32" s="16"/>
    </row>
    <row r="33" spans="1:15" ht="28.05" customHeight="1">
      <c r="A33" s="25"/>
      <c r="B33" s="16"/>
      <c r="C33" s="16"/>
      <c r="D33" s="21" t="s">
        <v>90</v>
      </c>
      <c r="E33" s="21"/>
      <c r="F33" s="21"/>
      <c r="G33" s="9" t="s">
        <v>91</v>
      </c>
      <c r="H33" s="9" t="s">
        <v>92</v>
      </c>
      <c r="I33" s="16">
        <v>1.66</v>
      </c>
      <c r="J33" s="16"/>
      <c r="K33" s="16">
        <v>1.66</v>
      </c>
      <c r="L33" s="16"/>
      <c r="M33" s="16"/>
      <c r="N33" s="16"/>
    </row>
    <row r="34" spans="1:15" ht="18" customHeight="1">
      <c r="A34" s="25"/>
      <c r="B34" s="16"/>
      <c r="C34" s="16"/>
      <c r="D34" s="21" t="s">
        <v>93</v>
      </c>
      <c r="E34" s="21"/>
      <c r="F34" s="21"/>
      <c r="G34" s="9" t="s">
        <v>94</v>
      </c>
      <c r="H34" s="9" t="s">
        <v>95</v>
      </c>
      <c r="I34" s="16">
        <v>1.66</v>
      </c>
      <c r="J34" s="16"/>
      <c r="K34" s="16">
        <v>1.66</v>
      </c>
      <c r="L34" s="16"/>
      <c r="M34" s="16"/>
      <c r="N34" s="16"/>
    </row>
    <row r="35" spans="1:15" ht="27" customHeight="1">
      <c r="A35" s="25"/>
      <c r="B35" s="16"/>
      <c r="C35" s="9" t="s">
        <v>96</v>
      </c>
      <c r="D35" s="21" t="s">
        <v>97</v>
      </c>
      <c r="E35" s="21"/>
      <c r="F35" s="21"/>
      <c r="G35" s="9" t="s">
        <v>98</v>
      </c>
      <c r="H35" s="9" t="s">
        <v>99</v>
      </c>
      <c r="I35" s="16">
        <v>10</v>
      </c>
      <c r="J35" s="16"/>
      <c r="K35" s="16">
        <v>8.7799999999999994</v>
      </c>
      <c r="L35" s="16"/>
      <c r="M35" s="16" t="s">
        <v>100</v>
      </c>
      <c r="N35" s="16"/>
    </row>
    <row r="36" spans="1:15" ht="42" customHeight="1">
      <c r="A36" s="25"/>
      <c r="B36" s="24" t="s">
        <v>101</v>
      </c>
      <c r="C36" s="16" t="s">
        <v>102</v>
      </c>
      <c r="D36" s="21" t="s">
        <v>103</v>
      </c>
      <c r="E36" s="21"/>
      <c r="F36" s="21"/>
      <c r="G36" s="9" t="s">
        <v>104</v>
      </c>
      <c r="H36" s="9" t="s">
        <v>105</v>
      </c>
      <c r="I36" s="16">
        <v>5</v>
      </c>
      <c r="J36" s="16"/>
      <c r="K36" s="16">
        <v>4.5</v>
      </c>
      <c r="L36" s="16"/>
      <c r="M36" s="16"/>
      <c r="N36" s="16"/>
    </row>
    <row r="37" spans="1:15" ht="82.05" customHeight="1">
      <c r="A37" s="25"/>
      <c r="B37" s="27"/>
      <c r="C37" s="16"/>
      <c r="D37" s="21" t="s">
        <v>106</v>
      </c>
      <c r="E37" s="21"/>
      <c r="F37" s="21"/>
      <c r="G37" s="9" t="s">
        <v>107</v>
      </c>
      <c r="H37" s="9" t="s">
        <v>108</v>
      </c>
      <c r="I37" s="16">
        <v>5</v>
      </c>
      <c r="J37" s="16"/>
      <c r="K37" s="16">
        <v>4.5</v>
      </c>
      <c r="L37" s="16"/>
      <c r="M37" s="16"/>
      <c r="N37" s="16"/>
    </row>
    <row r="38" spans="1:15" ht="39" customHeight="1">
      <c r="A38" s="25"/>
      <c r="B38" s="27"/>
      <c r="C38" s="16"/>
      <c r="D38" s="21" t="s">
        <v>109</v>
      </c>
      <c r="E38" s="21"/>
      <c r="F38" s="21"/>
      <c r="G38" s="9" t="s">
        <v>110</v>
      </c>
      <c r="H38" s="9" t="s">
        <v>111</v>
      </c>
      <c r="I38" s="16">
        <v>5</v>
      </c>
      <c r="J38" s="16"/>
      <c r="K38" s="16">
        <v>4.5</v>
      </c>
      <c r="L38" s="16"/>
      <c r="M38" s="16"/>
      <c r="N38" s="16"/>
    </row>
    <row r="39" spans="1:15" ht="67.05" customHeight="1">
      <c r="A39" s="25"/>
      <c r="B39" s="27"/>
      <c r="C39" s="16"/>
      <c r="D39" s="21" t="s">
        <v>112</v>
      </c>
      <c r="E39" s="21"/>
      <c r="F39" s="21"/>
      <c r="G39" s="9" t="s">
        <v>113</v>
      </c>
      <c r="H39" s="9" t="s">
        <v>68</v>
      </c>
      <c r="I39" s="16">
        <v>5</v>
      </c>
      <c r="J39" s="16"/>
      <c r="K39" s="16">
        <v>4.5</v>
      </c>
      <c r="L39" s="16"/>
      <c r="M39" s="16"/>
      <c r="N39" s="16"/>
    </row>
    <row r="40" spans="1:15" ht="39" customHeight="1">
      <c r="A40" s="25"/>
      <c r="B40" s="27"/>
      <c r="C40" s="16" t="s">
        <v>114</v>
      </c>
      <c r="D40" s="21" t="s">
        <v>115</v>
      </c>
      <c r="E40" s="21"/>
      <c r="F40" s="21"/>
      <c r="G40" s="9" t="s">
        <v>116</v>
      </c>
      <c r="H40" s="9" t="s">
        <v>111</v>
      </c>
      <c r="I40" s="16">
        <v>5</v>
      </c>
      <c r="J40" s="16"/>
      <c r="K40" s="16">
        <v>4.5</v>
      </c>
      <c r="L40" s="16"/>
      <c r="M40" s="16"/>
      <c r="N40" s="16"/>
    </row>
    <row r="41" spans="1:15" ht="28.05" customHeight="1">
      <c r="A41" s="25"/>
      <c r="B41" s="28"/>
      <c r="C41" s="16"/>
      <c r="D41" s="21" t="s">
        <v>117</v>
      </c>
      <c r="E41" s="21"/>
      <c r="F41" s="21"/>
      <c r="G41" s="9" t="s">
        <v>118</v>
      </c>
      <c r="H41" s="9" t="s">
        <v>118</v>
      </c>
      <c r="I41" s="16">
        <v>5</v>
      </c>
      <c r="J41" s="16"/>
      <c r="K41" s="16">
        <v>4.5</v>
      </c>
      <c r="L41" s="16"/>
      <c r="M41" s="16"/>
      <c r="N41" s="16"/>
    </row>
    <row r="42" spans="1:15" ht="27" customHeight="1">
      <c r="A42" s="25"/>
      <c r="B42" s="24" t="s">
        <v>119</v>
      </c>
      <c r="C42" s="16" t="s">
        <v>120</v>
      </c>
      <c r="D42" s="21" t="s">
        <v>121</v>
      </c>
      <c r="E42" s="21"/>
      <c r="F42" s="21"/>
      <c r="G42" s="9" t="s">
        <v>122</v>
      </c>
      <c r="H42" s="9" t="s">
        <v>123</v>
      </c>
      <c r="I42" s="16">
        <v>1.43</v>
      </c>
      <c r="J42" s="16"/>
      <c r="K42" s="16">
        <v>1.43</v>
      </c>
      <c r="L42" s="16"/>
      <c r="M42" s="16"/>
      <c r="N42" s="16"/>
      <c r="O42" s="13"/>
    </row>
    <row r="43" spans="1:15" ht="17" customHeight="1">
      <c r="A43" s="25"/>
      <c r="B43" s="27"/>
      <c r="C43" s="16"/>
      <c r="D43" s="21" t="s">
        <v>124</v>
      </c>
      <c r="E43" s="21"/>
      <c r="F43" s="21"/>
      <c r="G43" s="9" t="s">
        <v>125</v>
      </c>
      <c r="H43" s="9" t="s">
        <v>126</v>
      </c>
      <c r="I43" s="16">
        <v>1.43</v>
      </c>
      <c r="J43" s="16"/>
      <c r="K43" s="16">
        <v>1.43</v>
      </c>
      <c r="L43" s="16"/>
      <c r="M43" s="16"/>
      <c r="N43" s="16"/>
      <c r="O43" s="13"/>
    </row>
    <row r="44" spans="1:15" ht="17" customHeight="1">
      <c r="A44" s="25"/>
      <c r="B44" s="27"/>
      <c r="C44" s="16"/>
      <c r="D44" s="21" t="s">
        <v>127</v>
      </c>
      <c r="E44" s="21"/>
      <c r="F44" s="21"/>
      <c r="G44" s="9" t="s">
        <v>128</v>
      </c>
      <c r="H44" s="9" t="s">
        <v>128</v>
      </c>
      <c r="I44" s="16">
        <v>1.43</v>
      </c>
      <c r="J44" s="16"/>
      <c r="K44" s="16">
        <v>1.43</v>
      </c>
      <c r="L44" s="16"/>
      <c r="M44" s="16"/>
      <c r="N44" s="16"/>
      <c r="O44" s="13"/>
    </row>
    <row r="45" spans="1:15" ht="40.049999999999997" customHeight="1">
      <c r="A45" s="25"/>
      <c r="B45" s="27"/>
      <c r="C45" s="16"/>
      <c r="D45" s="21" t="s">
        <v>129</v>
      </c>
      <c r="E45" s="21"/>
      <c r="F45" s="21"/>
      <c r="G45" s="9" t="s">
        <v>125</v>
      </c>
      <c r="H45" s="9" t="s">
        <v>68</v>
      </c>
      <c r="I45" s="16">
        <v>1.43</v>
      </c>
      <c r="J45" s="16"/>
      <c r="K45" s="16">
        <v>1.4</v>
      </c>
      <c r="L45" s="16"/>
      <c r="M45" s="16"/>
      <c r="N45" s="16"/>
      <c r="O45" s="13"/>
    </row>
    <row r="46" spans="1:15" ht="27" customHeight="1">
      <c r="A46" s="25"/>
      <c r="B46" s="27"/>
      <c r="C46" s="16"/>
      <c r="D46" s="21" t="s">
        <v>130</v>
      </c>
      <c r="E46" s="21"/>
      <c r="F46" s="21"/>
      <c r="G46" s="9" t="s">
        <v>125</v>
      </c>
      <c r="H46" s="9" t="s">
        <v>68</v>
      </c>
      <c r="I46" s="16">
        <v>1.43</v>
      </c>
      <c r="J46" s="16"/>
      <c r="K46" s="16">
        <v>1.4</v>
      </c>
      <c r="L46" s="16"/>
      <c r="M46" s="16"/>
      <c r="N46" s="16"/>
      <c r="O46" s="13"/>
    </row>
    <row r="47" spans="1:15" ht="27" customHeight="1">
      <c r="A47" s="25"/>
      <c r="B47" s="27"/>
      <c r="C47" s="16"/>
      <c r="D47" s="21" t="s">
        <v>131</v>
      </c>
      <c r="E47" s="21"/>
      <c r="F47" s="21"/>
      <c r="G47" s="10" t="s">
        <v>132</v>
      </c>
      <c r="H47" s="10" t="s">
        <v>132</v>
      </c>
      <c r="I47" s="16">
        <v>1.43</v>
      </c>
      <c r="J47" s="16"/>
      <c r="K47" s="16">
        <v>1.43</v>
      </c>
      <c r="L47" s="16"/>
      <c r="M47" s="16"/>
      <c r="N47" s="16"/>
      <c r="O47" s="13"/>
    </row>
    <row r="48" spans="1:15" ht="17" customHeight="1">
      <c r="A48" s="26"/>
      <c r="B48" s="28"/>
      <c r="C48" s="16"/>
      <c r="D48" s="21" t="s">
        <v>133</v>
      </c>
      <c r="E48" s="21"/>
      <c r="F48" s="21"/>
      <c r="G48" s="9" t="s">
        <v>134</v>
      </c>
      <c r="H48" s="11">
        <v>0.75</v>
      </c>
      <c r="I48" s="16">
        <v>1.42</v>
      </c>
      <c r="J48" s="16"/>
      <c r="K48" s="16">
        <v>1.42</v>
      </c>
      <c r="L48" s="16"/>
      <c r="M48" s="16"/>
      <c r="N48" s="16"/>
      <c r="O48" s="13"/>
    </row>
    <row r="49" spans="1:14" ht="15.5" customHeight="1">
      <c r="A49" s="16" t="s">
        <v>135</v>
      </c>
      <c r="B49" s="16"/>
      <c r="C49" s="16"/>
      <c r="D49" s="16"/>
      <c r="E49" s="16"/>
      <c r="F49" s="16"/>
      <c r="G49" s="16"/>
      <c r="H49" s="16"/>
      <c r="I49" s="16">
        <v>100</v>
      </c>
      <c r="J49" s="16"/>
      <c r="K49" s="22">
        <f>SUM(K15:L48)+N8</f>
        <v>92.343568075117403</v>
      </c>
      <c r="L49" s="22"/>
      <c r="M49" s="23"/>
      <c r="N49" s="23"/>
    </row>
    <row r="50" spans="1:14">
      <c r="A50" s="33" t="s">
        <v>136</v>
      </c>
      <c r="B50" s="34"/>
      <c r="C50" s="34"/>
      <c r="D50" s="34"/>
      <c r="E50" s="34"/>
      <c r="F50" s="34"/>
      <c r="G50" s="34"/>
      <c r="H50" s="34"/>
      <c r="I50" s="34"/>
      <c r="J50" s="34"/>
      <c r="K50" s="34"/>
      <c r="L50" s="34"/>
      <c r="M50" s="34"/>
      <c r="N50" s="34"/>
    </row>
    <row r="51" spans="1:14">
      <c r="A51" s="34"/>
      <c r="B51" s="34"/>
      <c r="C51" s="34"/>
      <c r="D51" s="34"/>
      <c r="E51" s="34"/>
      <c r="F51" s="34"/>
      <c r="G51" s="34"/>
      <c r="H51" s="34"/>
      <c r="I51" s="34"/>
      <c r="J51" s="34"/>
      <c r="K51" s="34"/>
      <c r="L51" s="34"/>
      <c r="M51" s="34"/>
      <c r="N51" s="34"/>
    </row>
    <row r="52" spans="1:14">
      <c r="A52" s="34"/>
      <c r="B52" s="34"/>
      <c r="C52" s="34"/>
      <c r="D52" s="34"/>
      <c r="E52" s="34"/>
      <c r="F52" s="34"/>
      <c r="G52" s="34"/>
      <c r="H52" s="34"/>
      <c r="I52" s="34"/>
      <c r="J52" s="34"/>
      <c r="K52" s="34"/>
      <c r="L52" s="34"/>
      <c r="M52" s="34"/>
      <c r="N52" s="34"/>
    </row>
    <row r="53" spans="1:14">
      <c r="A53" s="34"/>
      <c r="B53" s="34"/>
      <c r="C53" s="34"/>
      <c r="D53" s="34"/>
      <c r="E53" s="34"/>
      <c r="F53" s="34"/>
      <c r="G53" s="34"/>
      <c r="H53" s="34"/>
      <c r="I53" s="34"/>
      <c r="J53" s="34"/>
      <c r="K53" s="34"/>
      <c r="L53" s="34"/>
      <c r="M53" s="34"/>
      <c r="N53" s="34"/>
    </row>
    <row r="54" spans="1:14">
      <c r="A54" s="34"/>
      <c r="B54" s="34"/>
      <c r="C54" s="34"/>
      <c r="D54" s="34"/>
      <c r="E54" s="34"/>
      <c r="F54" s="34"/>
      <c r="G54" s="34"/>
      <c r="H54" s="34"/>
      <c r="I54" s="34"/>
      <c r="J54" s="34"/>
      <c r="K54" s="34"/>
      <c r="L54" s="34"/>
      <c r="M54" s="34"/>
      <c r="N54" s="34"/>
    </row>
    <row r="55" spans="1:14">
      <c r="A55" s="34"/>
      <c r="B55" s="34"/>
      <c r="C55" s="34"/>
      <c r="D55" s="34"/>
      <c r="E55" s="34"/>
      <c r="F55" s="34"/>
      <c r="G55" s="34"/>
      <c r="H55" s="34"/>
      <c r="I55" s="34"/>
      <c r="J55" s="34"/>
      <c r="K55" s="34"/>
      <c r="L55" s="34"/>
      <c r="M55" s="34"/>
      <c r="N55" s="34"/>
    </row>
    <row r="56" spans="1:14">
      <c r="A56" s="34"/>
      <c r="B56" s="34"/>
      <c r="C56" s="34"/>
      <c r="D56" s="34"/>
      <c r="E56" s="34"/>
      <c r="F56" s="34"/>
      <c r="G56" s="34"/>
      <c r="H56" s="34"/>
      <c r="I56" s="34"/>
      <c r="J56" s="34"/>
      <c r="K56" s="34"/>
      <c r="L56" s="34"/>
      <c r="M56" s="34"/>
      <c r="N56" s="34"/>
    </row>
    <row r="57" spans="1:14">
      <c r="A57" s="34"/>
      <c r="B57" s="34"/>
      <c r="C57" s="34"/>
      <c r="D57" s="34"/>
      <c r="E57" s="34"/>
      <c r="F57" s="34"/>
      <c r="G57" s="34"/>
      <c r="H57" s="34"/>
      <c r="I57" s="34"/>
      <c r="J57" s="34"/>
      <c r="K57" s="34"/>
      <c r="L57" s="34"/>
      <c r="M57" s="34"/>
      <c r="N57" s="34"/>
    </row>
    <row r="58" spans="1:14">
      <c r="A58" s="34"/>
      <c r="B58" s="34"/>
      <c r="C58" s="34"/>
      <c r="D58" s="34"/>
      <c r="E58" s="34"/>
      <c r="F58" s="34"/>
      <c r="G58" s="34"/>
      <c r="H58" s="34"/>
      <c r="I58" s="34"/>
      <c r="J58" s="34"/>
      <c r="K58" s="34"/>
      <c r="L58" s="34"/>
      <c r="M58" s="34"/>
      <c r="N58" s="34"/>
    </row>
  </sheetData>
  <mergeCells count="197">
    <mergeCell ref="A50:N58"/>
    <mergeCell ref="A12:A13"/>
    <mergeCell ref="A14:A48"/>
    <mergeCell ref="B15:B35"/>
    <mergeCell ref="B36:B41"/>
    <mergeCell ref="B42:B48"/>
    <mergeCell ref="C15:C21"/>
    <mergeCell ref="C22:C28"/>
    <mergeCell ref="C29:C34"/>
    <mergeCell ref="C36:C41"/>
    <mergeCell ref="C42:C48"/>
    <mergeCell ref="D47:F47"/>
    <mergeCell ref="I47:J47"/>
    <mergeCell ref="K47:L47"/>
    <mergeCell ref="M47:N47"/>
    <mergeCell ref="D48:F48"/>
    <mergeCell ref="I48:J48"/>
    <mergeCell ref="K48:L48"/>
    <mergeCell ref="M48:N48"/>
    <mergeCell ref="A49:H49"/>
    <mergeCell ref="I49:J49"/>
    <mergeCell ref="K49:L49"/>
    <mergeCell ref="M49:N49"/>
    <mergeCell ref="D44:F44"/>
    <mergeCell ref="I44:J44"/>
    <mergeCell ref="K44:L44"/>
    <mergeCell ref="M44:N44"/>
    <mergeCell ref="D45:F45"/>
    <mergeCell ref="I45:J45"/>
    <mergeCell ref="K45:L45"/>
    <mergeCell ref="M45:N45"/>
    <mergeCell ref="D46:F46"/>
    <mergeCell ref="I46:J46"/>
    <mergeCell ref="K46:L46"/>
    <mergeCell ref="M46:N46"/>
    <mergeCell ref="D41:F41"/>
    <mergeCell ref="I41:J41"/>
    <mergeCell ref="K41:L41"/>
    <mergeCell ref="M41:N41"/>
    <mergeCell ref="D42:F42"/>
    <mergeCell ref="I42:J42"/>
    <mergeCell ref="K42:L42"/>
    <mergeCell ref="M42:N42"/>
    <mergeCell ref="D43:F43"/>
    <mergeCell ref="I43:J43"/>
    <mergeCell ref="K43:L43"/>
    <mergeCell ref="M43:N43"/>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19921875" style="1" customWidth="1"/>
  </cols>
  <sheetData>
    <row r="1" spans="1:1" ht="23.25">
      <c r="A1" s="2" t="s">
        <v>137</v>
      </c>
    </row>
    <row r="2" spans="1:1" ht="52.9">
      <c r="A2" s="3" t="s">
        <v>138</v>
      </c>
    </row>
    <row r="3" spans="1:1" ht="70.5">
      <c r="A3" s="4" t="s">
        <v>139</v>
      </c>
    </row>
    <row r="4" spans="1:1" ht="18.399999999999999">
      <c r="A4" s="5" t="s">
        <v>140</v>
      </c>
    </row>
    <row r="5" spans="1:1" ht="17.649999999999999">
      <c r="A5" s="3" t="s">
        <v>141</v>
      </c>
    </row>
    <row r="6" spans="1:1" ht="105.75">
      <c r="A6" s="3" t="s">
        <v>142</v>
      </c>
    </row>
    <row r="7" spans="1:1" ht="17.649999999999999">
      <c r="A7" s="3" t="s">
        <v>143</v>
      </c>
    </row>
    <row r="8" spans="1:1" ht="52.9">
      <c r="A8" s="3" t="s">
        <v>144</v>
      </c>
    </row>
    <row r="9" spans="1:1" ht="35.25">
      <c r="A9" s="3" t="s">
        <v>145</v>
      </c>
    </row>
    <row r="10" spans="1:1" ht="52.9">
      <c r="A10" s="4" t="s">
        <v>146</v>
      </c>
    </row>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2015-06-08T02:17:00Z</dcterms:created>
  <dcterms:modified xsi:type="dcterms:W3CDTF">2023-05-16T03:30:57Z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70B789F711594732B344C5C7EDC07420_13</vt:lpwstr>
  </property>
  <property fmtid="{D5CDD505-2E9C-101B-9397-08002B2CF9AE}" pid="3" name="KSOProductBuildVer">
    <vt:lpwstr>2052-11.1.0.14309</vt:lpwstr>
  </property>
</Properties>
</file>