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6B25F2B3-C8FE-4120-A0C5-D82F199E102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16" i="1" l="1"/>
  <c r="B20" i="1" s="1"/>
</calcChain>
</file>

<file path=xl/sharedStrings.xml><?xml version="1.0" encoding="utf-8"?>
<sst xmlns="http://schemas.openxmlformats.org/spreadsheetml/2006/main" count="66" uniqueCount="59">
  <si>
    <r>
      <t>附件</t>
    </r>
    <r>
      <rPr>
        <sz val="11"/>
        <color indexed="8"/>
        <rFont val="宋体"/>
        <family val="3"/>
        <charset val="134"/>
      </rPr>
      <t>2</t>
    </r>
    <phoneticPr fontId="4" type="noConversion"/>
  </si>
  <si>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4" type="noConversion"/>
  </si>
  <si>
    <t>项目名称</t>
  </si>
  <si>
    <t>主管部门及代码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</si>
  <si>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</si>
  <si>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</si>
  <si>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</si>
  <si>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</si>
  <si>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family val="3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</si>
  <si>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</si>
  <si>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</si>
  <si>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</si>
  <si>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</si>
  <si>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</si>
  <si>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family val="3"/>
        <charset val="134"/>
      </rPr>
      <t xml:space="preserve">   其中：</t>
    </r>
    <r>
      <rPr>
        <sz val="12"/>
        <color indexed="8"/>
        <rFont val="宋体"/>
        <family val="3"/>
        <charset val="134"/>
      </rPr>
      <t>财政</t>
    </r>
    <r>
      <rPr>
        <sz val="12"/>
        <color indexed="8"/>
        <rFont val="宋体"/>
        <family val="3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</si>
  <si>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 xml:space="preserve">        </t>
    </r>
    <r>
      <rPr>
        <sz val="12"/>
        <color indexed="8"/>
        <rFont val="宋体"/>
        <family val="3"/>
        <charset val="134"/>
      </rPr>
      <t xml:space="preserve">  其他资金</t>
    </r>
    <phoneticPr fontId="4" type="noConversion"/>
  </si>
  <si>
    <t>年度总体目标</t>
  </si>
  <si>
    <t>年初设定目标：构建“多元调解+立案速裁”诉讼前端分流化解大批简单案件，员额法官后端审理疑难、复杂案件的新审判格局。</t>
    <phoneticPr fontId="4" type="noConversion"/>
  </si>
  <si>
    <t>年度总体目标完成情况综述：构建“多元调解+立案速裁”诉讼前端分流化解大批简单案件，员额法官后端审理疑难、复杂案件的新审判格局。</t>
    <phoneticPr fontId="4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</si>
  <si>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</si>
  <si>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</si>
  <si>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</si>
  <si>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</si>
  <si>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</si>
  <si>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</si>
  <si>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</si>
  <si>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</si>
  <si>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数量指标
(15分 )</t>
    <phoneticPr fontId="4" type="noConversion"/>
  </si>
  <si>
    <t>租用一地用做诉调对接中心场地</t>
  </si>
  <si>
    <t>一个</t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</si>
  <si>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</si>
  <si>
    <t>为辖区当事人的案件审判更方便</t>
  </si>
  <si>
    <t>达到预期目标</t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</si>
  <si>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family val="3"/>
        <charset val="134"/>
      </rPr>
      <t>，按B/A或A/B*该指标分值记分。</t>
    </r>
    <phoneticPr fontId="4" type="noConversion"/>
  </si>
  <si>
    <t>年内付清租金</t>
  </si>
  <si>
    <t>每半年支付一次</t>
  </si>
  <si>
    <t>控制在预算内</t>
  </si>
  <si>
    <t>效
果
指
标
(40分)</t>
    <phoneticPr fontId="4" type="noConversion"/>
  </si>
  <si>
    <t>构建“多元调解+立案速裁”诉讼前端分流化解大批简单案件，员额法官后端审理疑难、复杂案件的新审判格局</t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</si>
  <si>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</si>
  <si>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</si>
  <si>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</si>
  <si>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</si>
  <si>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同效益指标得分计算方式。</t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</si>
  <si>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</si>
  <si>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</si>
  <si>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</si>
  <si>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</si>
  <si>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</si>
  <si>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诉调对接中心租赁费</t>
    <phoneticPr fontId="1" type="noConversion"/>
  </si>
  <si>
    <t>北京市房山区人民法院148</t>
    <phoneticPr fontId="1" type="noConversion"/>
  </si>
  <si>
    <t>804.825万元</t>
    <phoneticPr fontId="1" type="noConversion"/>
  </si>
  <si>
    <t>（2022年度）</t>
    <phoneticPr fontId="4" type="noConversion"/>
  </si>
  <si>
    <t>质量指标
（15分）</t>
    <phoneticPr fontId="4" type="noConversion"/>
  </si>
  <si>
    <t>进度指标 
（10分）</t>
    <phoneticPr fontId="4" type="noConversion"/>
  </si>
  <si>
    <t>效果指标（30分)</t>
    <phoneticPr fontId="4" type="noConversion"/>
  </si>
  <si>
    <t>产
出
指
标(50分)</t>
    <phoneticPr fontId="4" type="noConversion"/>
  </si>
  <si>
    <t>成本指标
（10分）</t>
    <phoneticPr fontId="4" type="noConversion"/>
  </si>
  <si>
    <t>高于90%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</si>
</sst>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74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>
      <alignment vertical="center"/>
    </xf>
    <xf numFmtId="43" fontId="8" fillId="0" borderId="5" xfId="0" applyNumberFormat="1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Border="1" applyAlignment="1">
      <alignment horizontal="center" vertical="center" wrapText="1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9" fontId="12" fillId="0" borderId="5" xfId="3" applyNumberForma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3" fontId="13" fillId="0" borderId="3" xfId="0" applyNumberFormat="1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Border="1" applyAlignment="1">
      <alignment horizontal="center" vertical="center" wrapText="1"/>
    </xf>
    <xf numFmtId="0" fontId="12" fillId="0" borderId="14" xfId="3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 xr:uid="{00000000-0005-0000-0000-000002000000}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topLeftCell="A12" zoomScale="70" zoomScaleNormal="70" workbookViewId="0">
      <selection activeCell="K17" sqref="K17"/>
    </sheetView>
  </sheetViews>
  <sheetFormatPr defaultRowHeight="14.4" x14ac:dyDescent="0.25"/>
  <cols>
    <col min="1" max="1" width="14.109375" bestFit="1" customWidth="1"/>
    <col min="2" max="2" width="9.44140625" bestFit="1" customWidth="1"/>
    <col min="3" max="3" width="8.77734375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8.44140625" bestFit="1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 x14ac:dyDescent="0.25">
      <c r="A1" t="s">
        <v>0</v>
      </c>
    </row>
    <row r="2" spans="1:13" ht="20.399999999999999" x14ac:dyDescent="0.25">
      <c r="A2" s="64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3" x14ac:dyDescent="0.25">
      <c r="A3" s="66" t="s">
        <v>52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ht="15.6" x14ac:dyDescent="0.25">
      <c r="A5" s="60" t="s">
        <v>2</v>
      </c>
      <c r="B5" s="67"/>
      <c r="C5" s="61"/>
      <c r="D5" s="68" t="s">
        <v>49</v>
      </c>
      <c r="E5" s="68"/>
      <c r="F5" s="68"/>
      <c r="G5" s="68"/>
      <c r="H5" s="68"/>
      <c r="I5" s="68"/>
      <c r="J5" s="68"/>
      <c r="K5" s="68"/>
    </row>
    <row r="6" spans="1:13" ht="15.6" x14ac:dyDescent="0.25">
      <c r="A6" s="60" t="s">
        <v>3</v>
      </c>
      <c r="B6" s="67"/>
      <c r="C6" s="61"/>
      <c r="D6" s="69" t="s">
        <v>50</v>
      </c>
      <c r="E6" s="70"/>
      <c r="F6" s="71"/>
      <c r="G6" s="60" t="s">
        <v>4</v>
      </c>
      <c r="H6" s="72"/>
      <c r="I6" s="72"/>
      <c r="J6" s="72"/>
      <c r="K6" s="73"/>
    </row>
    <row r="7" spans="1:13" ht="46.8" x14ac:dyDescent="0.25">
      <c r="A7" s="47" t="s">
        <v>5</v>
      </c>
      <c r="B7" s="48"/>
      <c r="C7" s="49"/>
      <c r="D7" s="56"/>
      <c r="E7" s="57"/>
      <c r="F7" s="2" t="s">
        <v>6</v>
      </c>
      <c r="G7" s="2" t="s">
        <v>7</v>
      </c>
      <c r="H7" s="3" t="s">
        <v>8</v>
      </c>
      <c r="I7" s="3" t="s">
        <v>9</v>
      </c>
      <c r="J7" s="2" t="s">
        <v>10</v>
      </c>
      <c r="K7" s="2" t="s">
        <v>11</v>
      </c>
    </row>
    <row r="8" spans="1:13" ht="15.6" x14ac:dyDescent="0.25">
      <c r="A8" s="50"/>
      <c r="B8" s="51"/>
      <c r="C8" s="52"/>
      <c r="D8" s="56" t="s">
        <v>12</v>
      </c>
      <c r="E8" s="57"/>
      <c r="F8" s="4">
        <v>804.82500000000005</v>
      </c>
      <c r="G8" s="5">
        <v>804.82500000000005</v>
      </c>
      <c r="H8" s="2">
        <v>10</v>
      </c>
      <c r="I8" s="6">
        <v>1</v>
      </c>
      <c r="J8" s="7">
        <v>10</v>
      </c>
      <c r="K8" s="58" t="s">
        <v>13</v>
      </c>
    </row>
    <row r="9" spans="1:13" ht="15.6" x14ac:dyDescent="0.25">
      <c r="A9" s="50"/>
      <c r="B9" s="51"/>
      <c r="C9" s="52"/>
      <c r="D9" s="60" t="s">
        <v>14</v>
      </c>
      <c r="E9" s="61"/>
      <c r="F9" s="8">
        <v>804.82500000000005</v>
      </c>
      <c r="G9" s="5">
        <v>804.82500000000005</v>
      </c>
      <c r="H9" s="2">
        <v>10</v>
      </c>
      <c r="I9" s="6">
        <v>1</v>
      </c>
      <c r="J9" s="7">
        <v>10</v>
      </c>
      <c r="K9" s="59"/>
    </row>
    <row r="10" spans="1:13" ht="15.6" x14ac:dyDescent="0.25">
      <c r="A10" s="53"/>
      <c r="B10" s="54"/>
      <c r="C10" s="55"/>
      <c r="D10" s="62" t="s">
        <v>15</v>
      </c>
      <c r="E10" s="63"/>
      <c r="F10" s="9"/>
      <c r="G10" s="2"/>
      <c r="H10" s="2"/>
      <c r="I10" s="2"/>
      <c r="J10" s="10"/>
      <c r="K10" s="59"/>
      <c r="M10" s="11"/>
    </row>
    <row r="11" spans="1:13" ht="94.8" x14ac:dyDescent="0.25">
      <c r="A11" s="12" t="s">
        <v>16</v>
      </c>
      <c r="B11" s="33" t="s">
        <v>17</v>
      </c>
      <c r="C11" s="34"/>
      <c r="D11" s="34"/>
      <c r="E11" s="34"/>
      <c r="F11" s="35"/>
      <c r="G11" s="33" t="s">
        <v>18</v>
      </c>
      <c r="H11" s="34"/>
      <c r="I11" s="34"/>
      <c r="J11" s="34"/>
      <c r="K11" s="35"/>
    </row>
    <row r="12" spans="1:13" ht="31.2" x14ac:dyDescent="0.25">
      <c r="A12" s="36" t="s">
        <v>19</v>
      </c>
      <c r="B12" s="3" t="s">
        <v>20</v>
      </c>
      <c r="C12" s="2" t="s">
        <v>21</v>
      </c>
      <c r="D12" s="2" t="s">
        <v>22</v>
      </c>
      <c r="E12" s="2" t="s">
        <v>23</v>
      </c>
      <c r="F12" s="3" t="s">
        <v>24</v>
      </c>
      <c r="G12" s="2" t="s">
        <v>25</v>
      </c>
      <c r="H12" s="38" t="s">
        <v>11</v>
      </c>
      <c r="I12" s="39"/>
      <c r="J12" s="3" t="s">
        <v>10</v>
      </c>
      <c r="K12" s="3" t="s">
        <v>26</v>
      </c>
    </row>
    <row r="13" spans="1:13" ht="46.8" x14ac:dyDescent="0.25">
      <c r="A13" s="36"/>
      <c r="B13" s="40" t="s">
        <v>56</v>
      </c>
      <c r="C13" s="14" t="s">
        <v>27</v>
      </c>
      <c r="D13" s="14" t="s">
        <v>28</v>
      </c>
      <c r="E13" s="14">
        <v>15</v>
      </c>
      <c r="F13" s="14" t="s">
        <v>29</v>
      </c>
      <c r="G13" s="14" t="s">
        <v>29</v>
      </c>
      <c r="H13" s="33" t="s">
        <v>30</v>
      </c>
      <c r="I13" s="41"/>
      <c r="J13" s="15">
        <v>15</v>
      </c>
      <c r="K13" s="2"/>
    </row>
    <row r="14" spans="1:13" ht="62.4" x14ac:dyDescent="0.25">
      <c r="A14" s="36"/>
      <c r="B14" s="40"/>
      <c r="C14" s="14" t="s">
        <v>53</v>
      </c>
      <c r="D14" s="14" t="s">
        <v>31</v>
      </c>
      <c r="E14" s="14">
        <v>15</v>
      </c>
      <c r="F14" s="14" t="s">
        <v>32</v>
      </c>
      <c r="G14" s="14" t="s">
        <v>32</v>
      </c>
      <c r="H14" s="24" t="s">
        <v>33</v>
      </c>
      <c r="I14" s="42"/>
      <c r="J14" s="15">
        <v>13.5</v>
      </c>
      <c r="K14" s="2"/>
    </row>
    <row r="15" spans="1:13" ht="62.4" x14ac:dyDescent="0.25">
      <c r="A15" s="36"/>
      <c r="B15" s="40"/>
      <c r="C15" s="14" t="s">
        <v>54</v>
      </c>
      <c r="D15" s="14" t="s">
        <v>34</v>
      </c>
      <c r="E15" s="14">
        <v>10</v>
      </c>
      <c r="F15" s="14" t="s">
        <v>35</v>
      </c>
      <c r="G15" s="14" t="s">
        <v>35</v>
      </c>
      <c r="H15" s="43"/>
      <c r="I15" s="44"/>
      <c r="J15" s="15">
        <v>10</v>
      </c>
      <c r="K15" s="2"/>
    </row>
    <row r="16" spans="1:13" ht="62.4" x14ac:dyDescent="0.25">
      <c r="A16" s="36"/>
      <c r="B16" s="40"/>
      <c r="C16" s="14" t="s">
        <v>57</v>
      </c>
      <c r="D16" s="14" t="s">
        <v>36</v>
      </c>
      <c r="E16" s="14">
        <v>10</v>
      </c>
      <c r="F16" s="14" t="s">
        <v>51</v>
      </c>
      <c r="G16" s="14" t="s">
        <v>51</v>
      </c>
      <c r="H16" s="43"/>
      <c r="I16" s="44"/>
      <c r="J16" s="15">
        <f>E16*I8</f>
        <v>10</v>
      </c>
      <c r="K16" s="2"/>
    </row>
    <row r="17" spans="1:12" ht="109.2" x14ac:dyDescent="0.25">
      <c r="A17" s="36"/>
      <c r="B17" s="45" t="s">
        <v>37</v>
      </c>
      <c r="C17" s="14" t="s">
        <v>55</v>
      </c>
      <c r="D17" s="14" t="s">
        <v>38</v>
      </c>
      <c r="E17" s="14">
        <v>30</v>
      </c>
      <c r="F17" s="14" t="s">
        <v>39</v>
      </c>
      <c r="G17" s="14" t="s">
        <v>39</v>
      </c>
      <c r="H17" s="24" t="s">
        <v>40</v>
      </c>
      <c r="I17" s="25"/>
      <c r="J17" s="15">
        <v>27</v>
      </c>
      <c r="K17" s="14"/>
    </row>
    <row r="18" spans="1:12" ht="93.6" x14ac:dyDescent="0.25">
      <c r="A18" s="37"/>
      <c r="B18" s="46"/>
      <c r="C18" s="14" t="s">
        <v>41</v>
      </c>
      <c r="D18" s="14" t="s">
        <v>42</v>
      </c>
      <c r="E18" s="14">
        <v>10</v>
      </c>
      <c r="F18" s="14" t="s">
        <v>58</v>
      </c>
      <c r="G18" s="18">
        <v>0.93</v>
      </c>
      <c r="H18" s="24" t="s">
        <v>43</v>
      </c>
      <c r="I18" s="25"/>
      <c r="J18" s="15">
        <v>8</v>
      </c>
      <c r="K18" s="9"/>
    </row>
    <row r="19" spans="1:12" ht="15.6" x14ac:dyDescent="0.25">
      <c r="A19" s="12"/>
      <c r="B19" s="13"/>
      <c r="C19" s="13"/>
      <c r="D19" s="21"/>
      <c r="E19" s="22"/>
      <c r="F19" s="22"/>
      <c r="G19" s="23"/>
      <c r="H19" s="24"/>
      <c r="I19" s="25"/>
      <c r="J19" s="15"/>
      <c r="K19" s="9"/>
    </row>
    <row r="20" spans="1:12" ht="15.6" x14ac:dyDescent="0.25">
      <c r="A20" s="16" t="s">
        <v>48</v>
      </c>
      <c r="B20" s="26">
        <f>J8+J13+J14+J15+J16+J17+J18+J19</f>
        <v>93.5</v>
      </c>
      <c r="C20" s="27"/>
      <c r="D20" s="27"/>
      <c r="E20" s="27"/>
      <c r="F20" s="27"/>
      <c r="G20" s="27"/>
      <c r="H20" s="27"/>
      <c r="I20" s="27"/>
      <c r="J20" s="28"/>
      <c r="K20" s="9"/>
      <c r="L20" s="11"/>
    </row>
    <row r="21" spans="1:12" ht="15.6" x14ac:dyDescent="0.25">
      <c r="A21" s="29" t="s">
        <v>44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</row>
    <row r="22" spans="1:12" x14ac:dyDescent="0.25">
      <c r="A22" s="31" t="s">
        <v>45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2" x14ac:dyDescent="0.25">
      <c r="A23" s="31" t="s">
        <v>46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2" ht="15.6" x14ac:dyDescent="0.25">
      <c r="A24" s="19" t="s">
        <v>47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6" spans="1:12" x14ac:dyDescent="0.25">
      <c r="J26" s="17"/>
    </row>
    <row r="27" spans="1:12" x14ac:dyDescent="0.25">
      <c r="H27" s="11"/>
      <c r="I27" s="11"/>
    </row>
    <row r="28" spans="1:12" x14ac:dyDescent="0.25">
      <c r="I28" s="11"/>
    </row>
  </sheetData>
  <mergeCells count="30">
    <mergeCell ref="A2:K2"/>
    <mergeCell ref="A3:K3"/>
    <mergeCell ref="A5:C5"/>
    <mergeCell ref="D5:K5"/>
    <mergeCell ref="A6:C6"/>
    <mergeCell ref="D6:F6"/>
    <mergeCell ref="G6:K6"/>
    <mergeCell ref="A7:C10"/>
    <mergeCell ref="D7:E7"/>
    <mergeCell ref="D8:E8"/>
    <mergeCell ref="K8:K10"/>
    <mergeCell ref="D9:E9"/>
    <mergeCell ref="D10:E10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24:K24"/>
    <mergeCell ref="D19:G19"/>
    <mergeCell ref="H19:I19"/>
    <mergeCell ref="B20:J20"/>
    <mergeCell ref="A21:K21"/>
    <mergeCell ref="A22:K22"/>
    <mergeCell ref="A23:K2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2023-05-23T06:18:32Z</dcterms:modified>
</cp:coreProperties>
</file>