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840" windowHeight="12090"/>
  </bookViews>
  <sheets>
    <sheet name="项目支出绩效自评表" sheetId="2" r:id="rId1"/>
    <sheet name="Sheet1" sheetId="3" r:id="rId2"/>
  </sheets>
  <definedNames>
    <definedName name="_xlnm.Print_Area" localSheetId="0">项目支出绩效自评表!$A$1:$J$22</definedName>
  </definedNames>
  <calcPr calcId="125725"/>
</workbook>
</file>

<file path=xl/calcChain.xml><?xml version="1.0" encoding="utf-8"?>
<calcChain xmlns="http://schemas.openxmlformats.org/spreadsheetml/2006/main">
  <c r="I22" i="2"/>
  <c r="H22"/>
  <c r="J9"/>
  <c r="I9"/>
  <c r="J8"/>
  <c r="I8"/>
  <c r="H8"/>
</calcChain>
</file>

<file path=xl/sharedStrings.xml><?xml version="1.0" encoding="utf-8"?>
<sst xmlns="http://schemas.openxmlformats.org/spreadsheetml/2006/main" count="82" uniqueCount="63">
  <si>
    <t>项目支出绩效自评表</t>
  </si>
  <si>
    <t>（2022年度）</t>
  </si>
  <si>
    <t>项目名称</t>
  </si>
  <si>
    <t>青少年成长激励活动服务项目</t>
  </si>
  <si>
    <t>主管部门</t>
  </si>
  <si>
    <t>北京青少年服务中心(北京市禁毒教育基地管理中心)</t>
  </si>
  <si>
    <t>实施单位</t>
  </si>
  <si>
    <t>项目负责人</t>
  </si>
  <si>
    <t>陈媛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</si>
  <si>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</si>
  <si>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</si>
  <si>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</si>
  <si>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</si>
  <si>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</si>
  <si>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</si>
  <si>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</si>
  <si>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</si>
  <si>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</si>
  <si>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</si>
  <si>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</si>
  <si>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</si>
  <si>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</si>
  <si>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</si>
  <si>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</si>
  <si>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</si>
  <si>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开展红领巾奖章争章活动，选出1100名少先队员和300名少先队集体授予红领巾奖章四星章，举办颁章仪式，开展宣传展示工作。
</t>
  </si>
  <si>
    <t>选出1100名少先队员和300名少先队集体授予红领巾奖章四星章并发放至各区。未进行颁章仪式。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</si>
  <si>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</si>
  <si>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</si>
  <si>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</si>
  <si>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</si>
  <si>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</si>
  <si>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</si>
  <si>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</si>
  <si>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产
出
指
标</t>
  </si>
  <si>
    <t>数量指标</t>
  </si>
  <si>
    <t>参与活动人次</t>
  </si>
  <si>
    <t>1400人</t>
  </si>
  <si>
    <t>质量指标</t>
  </si>
  <si>
    <t>健全少先队荣誉激励体系，常态化开展“红领巾奖章”争章活动，进一步加大优秀少先队员、优秀少先队辅导员、优秀少先队集体的评选表彰力度</t>
  </si>
  <si>
    <t>符合评选要求</t>
  </si>
  <si>
    <t>时效指标</t>
  </si>
  <si>
    <t>实施周期</t>
  </si>
  <si>
    <t>2022年7月至12月</t>
  </si>
  <si>
    <t>2022年7月至2023年5月</t>
  </si>
  <si>
    <t>因疫情及团市委中少部整体工作安排，取消颁章活动。</t>
  </si>
  <si>
    <t>成本指标</t>
  </si>
  <si>
    <t>项目经费预算控制</t>
  </si>
  <si>
    <t>≤15万元</t>
  </si>
  <si>
    <t>10.068万元</t>
  </si>
  <si>
    <t>效益指标</t>
  </si>
  <si>
    <t>社会效益指标</t>
  </si>
  <si>
    <t>青少年成长激励</t>
  </si>
  <si>
    <t>增强少先队员光荣感</t>
  </si>
  <si>
    <t>可持续影响指标</t>
  </si>
  <si>
    <t>加大优秀少先队员、优秀少先队辅导员、优秀少先队集体的评选表彰力度</t>
  </si>
  <si>
    <t>切实发挥激励作用</t>
  </si>
  <si>
    <t>满意度指标</t>
  </si>
  <si>
    <t>服务对象满意度指标</t>
  </si>
  <si>
    <t>≥85%</t>
  </si>
  <si>
    <t>总分：</t>
  </si>
  <si>
    <t>表彰人数较少，覆盖面较小，后期争取激励更多的青少年。</t>
    <phoneticPr fontId="7" type="noConversion"/>
  </si>
  <si>
    <t>表彰人数较少，覆盖面较小，后期尽量提高表彰力度。</t>
    <phoneticPr fontId="7" type="noConversion"/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</si>
</sst>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6" formatCode="0.00_);[Red]\(0.00\)"/>
    <numFmt numFmtId="177" formatCode="0.0000_ "/>
    <numFmt numFmtId="178" formatCode="0.00_ "/>
  </numFmts>
  <fonts count="9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6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176" fontId="0" fillId="2" borderId="0" xfId="0" applyNumberFormat="1" applyFill="1">
      <alignment vertical="center"/>
    </xf>
    <xf numFmtId="0" fontId="0" fillId="2" borderId="0" xfId="0" applyFont="1" applyFill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/>
    </xf>
    <xf numFmtId="177" fontId="4" fillId="2" borderId="1" xfId="0" applyNumberFormat="1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10" fontId="4" fillId="2" borderId="1" xfId="2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>
      <alignment vertical="center"/>
    </xf>
    <xf numFmtId="176" fontId="4" fillId="2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8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255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3" fontId="4" fillId="2" borderId="1" xfId="1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justify" vertical="center" wrapText="1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 macro="">
      <xdr:nvCxnSpPr>
        <xdr:cNvPr id="3" name="直接连接符 2"/>
        <xdr:cNvCxnSpPr/>
      </xdr:nvCxnSpPr>
      <xdr:spPr>
        <a:xfrm>
          <a:off x="2124075" y="1911350"/>
          <a:ext cx="1476375" cy="3048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view="pageBreakPreview" zoomScale="89" zoomScaleNormal="70" workbookViewId="0">
      <selection activeCell="J16" sqref="J16"/>
    </sheetView>
  </sheetViews>
  <sheetFormatPr defaultColWidth="9" defaultRowHeight="13.5"/>
  <cols>
    <col min="1" max="1" width="7.5" style="2" customWidth="1"/>
    <col min="2" max="2" width="9.625" style="2" customWidth="1"/>
    <col min="3" max="3" width="10.5" style="2" customWidth="1"/>
    <col min="4" max="4" width="19.625" style="2" customWidth="1"/>
    <col min="5" max="5" width="16.125" style="2" customWidth="1"/>
    <col min="6" max="6" width="17.125" style="2" customWidth="1"/>
    <col min="7" max="7" width="16.5" style="2" customWidth="1"/>
    <col min="8" max="9" width="10.375" style="2" customWidth="1"/>
    <col min="10" max="10" width="16.625" style="3" customWidth="1"/>
    <col min="11" max="11" width="10.5" style="2" customWidth="1"/>
    <col min="12" max="16384" width="9" style="2"/>
  </cols>
  <sheetData>
    <row r="1" spans="1:11">
      <c r="A1" s="4"/>
    </row>
    <row r="2" spans="1:11" ht="21" customHeight="1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</row>
    <row r="3" spans="1:11" s="1" customFormat="1" ht="24.95" customHeight="1">
      <c r="A3" s="28" t="s">
        <v>1</v>
      </c>
      <c r="B3" s="28"/>
      <c r="C3" s="28"/>
      <c r="D3" s="28"/>
      <c r="E3" s="28"/>
      <c r="F3" s="28"/>
      <c r="G3" s="28"/>
      <c r="H3" s="28"/>
      <c r="I3" s="28"/>
      <c r="J3" s="28"/>
    </row>
    <row r="4" spans="1:11" s="1" customFormat="1" ht="24.95" customHeight="1">
      <c r="A4" s="20" t="s">
        <v>2</v>
      </c>
      <c r="B4" s="20"/>
      <c r="C4" s="20"/>
      <c r="D4" s="29" t="s">
        <v>3</v>
      </c>
      <c r="E4" s="29"/>
      <c r="F4" s="29"/>
      <c r="G4" s="29"/>
      <c r="H4" s="29"/>
      <c r="I4" s="29"/>
      <c r="J4" s="29"/>
    </row>
    <row r="5" spans="1:11" s="1" customFormat="1" ht="39.950000000000003" customHeight="1">
      <c r="A5" s="20" t="s">
        <v>4</v>
      </c>
      <c r="B5" s="20"/>
      <c r="C5" s="20"/>
      <c r="D5" s="29" t="s">
        <v>5</v>
      </c>
      <c r="E5" s="29"/>
      <c r="F5" s="29"/>
      <c r="G5" s="5" t="s">
        <v>6</v>
      </c>
      <c r="H5" s="30" t="s">
        <v>5</v>
      </c>
      <c r="I5" s="30"/>
      <c r="J5" s="30"/>
    </row>
    <row r="6" spans="1:11" s="1" customFormat="1" ht="24.95" customHeight="1">
      <c r="A6" s="20" t="s">
        <v>7</v>
      </c>
      <c r="B6" s="20"/>
      <c r="C6" s="20"/>
      <c r="D6" s="20" t="s">
        <v>8</v>
      </c>
      <c r="E6" s="20"/>
      <c r="F6" s="20"/>
      <c r="G6" s="5" t="s">
        <v>9</v>
      </c>
      <c r="H6" s="20">
        <v>13716240731</v>
      </c>
      <c r="I6" s="20"/>
      <c r="J6" s="20"/>
    </row>
    <row r="7" spans="1:11" s="1" customFormat="1" ht="24.95" customHeight="1">
      <c r="A7" s="23" t="s">
        <v>10</v>
      </c>
      <c r="B7" s="23"/>
      <c r="C7" s="23"/>
      <c r="D7" s="5"/>
      <c r="E7" s="7" t="s">
        <v>11</v>
      </c>
      <c r="F7" s="7" t="s">
        <v>12</v>
      </c>
      <c r="G7" s="7" t="s">
        <v>13</v>
      </c>
      <c r="H7" s="7" t="s">
        <v>14</v>
      </c>
      <c r="I7" s="7" t="s">
        <v>15</v>
      </c>
      <c r="J7" s="11" t="s">
        <v>16</v>
      </c>
    </row>
    <row r="8" spans="1:11" s="1" customFormat="1" ht="24.95" customHeight="1">
      <c r="A8" s="23"/>
      <c r="B8" s="23"/>
      <c r="C8" s="23"/>
      <c r="D8" s="8" t="s">
        <v>17</v>
      </c>
      <c r="E8" s="5"/>
      <c r="F8" s="9">
        <v>15</v>
      </c>
      <c r="G8" s="9">
        <v>10.068</v>
      </c>
      <c r="H8" s="18">
        <f>H9</f>
        <v>10</v>
      </c>
      <c r="I8" s="12">
        <f>G8/F8</f>
        <v>0.67120000000000002</v>
      </c>
      <c r="J8" s="13">
        <f>I8*H8</f>
        <v>6.7119999999999997</v>
      </c>
    </row>
    <row r="9" spans="1:11" s="1" customFormat="1" ht="24.95" customHeight="1">
      <c r="A9" s="23"/>
      <c r="B9" s="23"/>
      <c r="C9" s="23"/>
      <c r="D9" s="6" t="s">
        <v>18</v>
      </c>
      <c r="E9" s="5"/>
      <c r="F9" s="9">
        <v>15</v>
      </c>
      <c r="G9" s="9">
        <v>10.068</v>
      </c>
      <c r="H9" s="19">
        <v>10</v>
      </c>
      <c r="I9" s="12">
        <f t="shared" ref="I9" si="0">G9/F9</f>
        <v>0.67120000000000002</v>
      </c>
      <c r="J9" s="13">
        <f>I9*H9</f>
        <v>6.7119999999999997</v>
      </c>
    </row>
    <row r="10" spans="1:11" s="1" customFormat="1" ht="24.95" customHeight="1">
      <c r="A10" s="23"/>
      <c r="B10" s="23"/>
      <c r="C10" s="23"/>
      <c r="D10" s="6" t="s">
        <v>19</v>
      </c>
      <c r="E10" s="7" t="s">
        <v>20</v>
      </c>
      <c r="F10" s="7" t="s">
        <v>20</v>
      </c>
      <c r="G10" s="7" t="s">
        <v>20</v>
      </c>
      <c r="H10" s="7" t="s">
        <v>20</v>
      </c>
      <c r="I10" s="7" t="s">
        <v>20</v>
      </c>
      <c r="J10" s="13" t="s">
        <v>20</v>
      </c>
    </row>
    <row r="11" spans="1:11" s="1" customFormat="1" ht="24.95" customHeight="1">
      <c r="A11" s="23"/>
      <c r="B11" s="23"/>
      <c r="C11" s="23"/>
      <c r="D11" s="6" t="s">
        <v>21</v>
      </c>
      <c r="E11" s="7" t="s">
        <v>20</v>
      </c>
      <c r="F11" s="7" t="s">
        <v>20</v>
      </c>
      <c r="G11" s="7" t="s">
        <v>20</v>
      </c>
      <c r="H11" s="7" t="s">
        <v>20</v>
      </c>
      <c r="I11" s="7" t="s">
        <v>20</v>
      </c>
      <c r="J11" s="13" t="s">
        <v>20</v>
      </c>
    </row>
    <row r="12" spans="1:11" s="1" customFormat="1" ht="24.95" customHeight="1">
      <c r="A12" s="22" t="s">
        <v>22</v>
      </c>
      <c r="B12" s="23" t="s">
        <v>23</v>
      </c>
      <c r="C12" s="23"/>
      <c r="D12" s="23"/>
      <c r="E12" s="23"/>
      <c r="F12" s="23"/>
      <c r="G12" s="26" t="s">
        <v>24</v>
      </c>
      <c r="H12" s="26"/>
      <c r="I12" s="26"/>
      <c r="J12" s="26"/>
    </row>
    <row r="13" spans="1:11" s="1" customFormat="1" ht="98.1" customHeight="1">
      <c r="A13" s="22"/>
      <c r="B13" s="24" t="s">
        <v>25</v>
      </c>
      <c r="C13" s="24"/>
      <c r="D13" s="24"/>
      <c r="E13" s="24"/>
      <c r="F13" s="24"/>
      <c r="G13" s="24" t="s">
        <v>26</v>
      </c>
      <c r="H13" s="24"/>
      <c r="I13" s="24"/>
      <c r="J13" s="24"/>
    </row>
    <row r="14" spans="1:11" s="1" customFormat="1" ht="39.950000000000003" customHeight="1">
      <c r="A14" s="22" t="s">
        <v>27</v>
      </c>
      <c r="B14" s="7" t="s">
        <v>28</v>
      </c>
      <c r="C14" s="5" t="s">
        <v>29</v>
      </c>
      <c r="D14" s="20" t="s">
        <v>30</v>
      </c>
      <c r="E14" s="20"/>
      <c r="F14" s="5" t="s">
        <v>31</v>
      </c>
      <c r="G14" s="7" t="s">
        <v>32</v>
      </c>
      <c r="H14" s="7" t="s">
        <v>14</v>
      </c>
      <c r="I14" s="7" t="s">
        <v>16</v>
      </c>
      <c r="J14" s="13" t="s">
        <v>33</v>
      </c>
    </row>
    <row r="15" spans="1:11" s="1" customFormat="1" ht="24.95" customHeight="1">
      <c r="A15" s="22"/>
      <c r="B15" s="23" t="s">
        <v>34</v>
      </c>
      <c r="C15" s="7" t="s">
        <v>35</v>
      </c>
      <c r="D15" s="25" t="s">
        <v>36</v>
      </c>
      <c r="E15" s="25"/>
      <c r="F15" s="5" t="s">
        <v>37</v>
      </c>
      <c r="G15" s="5" t="s">
        <v>37</v>
      </c>
      <c r="H15" s="19">
        <v>15</v>
      </c>
      <c r="I15" s="13">
        <v>15</v>
      </c>
      <c r="J15" s="13"/>
    </row>
    <row r="16" spans="1:11" s="1" customFormat="1" ht="80.099999999999994" customHeight="1">
      <c r="A16" s="22"/>
      <c r="B16" s="23"/>
      <c r="C16" s="7" t="s">
        <v>38</v>
      </c>
      <c r="D16" s="24" t="s">
        <v>39</v>
      </c>
      <c r="E16" s="24"/>
      <c r="F16" s="16" t="s">
        <v>40</v>
      </c>
      <c r="G16" s="16" t="s">
        <v>40</v>
      </c>
      <c r="H16" s="19">
        <v>15</v>
      </c>
      <c r="I16" s="11">
        <v>15</v>
      </c>
      <c r="J16" s="13"/>
      <c r="K16" s="14"/>
    </row>
    <row r="17" spans="1:11" s="1" customFormat="1" ht="63.95" customHeight="1">
      <c r="A17" s="22"/>
      <c r="B17" s="23"/>
      <c r="C17" s="7" t="s">
        <v>41</v>
      </c>
      <c r="D17" s="24" t="s">
        <v>42</v>
      </c>
      <c r="E17" s="24"/>
      <c r="F17" s="16" t="s">
        <v>43</v>
      </c>
      <c r="G17" s="16" t="s">
        <v>44</v>
      </c>
      <c r="H17" s="19">
        <v>10</v>
      </c>
      <c r="I17" s="11">
        <v>9</v>
      </c>
      <c r="J17" s="15" t="s">
        <v>45</v>
      </c>
      <c r="K17" s="14"/>
    </row>
    <row r="18" spans="1:11" s="1" customFormat="1" ht="24.95" customHeight="1">
      <c r="A18" s="22"/>
      <c r="B18" s="23"/>
      <c r="C18" s="7" t="s">
        <v>46</v>
      </c>
      <c r="D18" s="24" t="s">
        <v>47</v>
      </c>
      <c r="E18" s="24"/>
      <c r="F18" s="16" t="s">
        <v>48</v>
      </c>
      <c r="G18" s="17" t="s">
        <v>49</v>
      </c>
      <c r="H18" s="19">
        <v>10</v>
      </c>
      <c r="I18" s="11">
        <v>10</v>
      </c>
      <c r="J18" s="13"/>
      <c r="K18" s="14"/>
    </row>
    <row r="19" spans="1:11" s="1" customFormat="1" ht="63" customHeight="1">
      <c r="A19" s="22"/>
      <c r="B19" s="23" t="s">
        <v>50</v>
      </c>
      <c r="C19" s="7" t="s">
        <v>51</v>
      </c>
      <c r="D19" s="24" t="s">
        <v>52</v>
      </c>
      <c r="E19" s="24"/>
      <c r="F19" s="16" t="s">
        <v>53</v>
      </c>
      <c r="G19" s="16" t="s">
        <v>53</v>
      </c>
      <c r="H19" s="19">
        <v>15</v>
      </c>
      <c r="I19" s="11">
        <v>13</v>
      </c>
      <c r="J19" s="15" t="s">
        <v>61</v>
      </c>
      <c r="K19" s="14"/>
    </row>
    <row r="20" spans="1:11" s="1" customFormat="1" ht="63" customHeight="1">
      <c r="A20" s="22"/>
      <c r="B20" s="23"/>
      <c r="C20" s="7" t="s">
        <v>54</v>
      </c>
      <c r="D20" s="24" t="s">
        <v>55</v>
      </c>
      <c r="E20" s="24"/>
      <c r="F20" s="16" t="s">
        <v>56</v>
      </c>
      <c r="G20" s="16" t="s">
        <v>56</v>
      </c>
      <c r="H20" s="19">
        <v>15</v>
      </c>
      <c r="I20" s="11">
        <v>13</v>
      </c>
      <c r="J20" s="15" t="s">
        <v>62</v>
      </c>
      <c r="K20" s="14"/>
    </row>
    <row r="21" spans="1:11" s="1" customFormat="1" ht="75" customHeight="1">
      <c r="A21" s="22"/>
      <c r="B21" s="7" t="s">
        <v>57</v>
      </c>
      <c r="C21" s="7" t="s">
        <v>58</v>
      </c>
      <c r="D21" s="24" t="s">
        <v>58</v>
      </c>
      <c r="E21" s="24"/>
      <c r="F21" s="5" t="s">
        <v>59</v>
      </c>
      <c r="G21" s="10">
        <v>1</v>
      </c>
      <c r="H21" s="19">
        <v>10</v>
      </c>
      <c r="I21" s="13">
        <v>10</v>
      </c>
      <c r="J21" s="15"/>
    </row>
    <row r="22" spans="1:11" s="1" customFormat="1" ht="24.95" customHeight="1">
      <c r="A22" s="20" t="s">
        <v>60</v>
      </c>
      <c r="B22" s="20"/>
      <c r="C22" s="20"/>
      <c r="D22" s="20"/>
      <c r="E22" s="20"/>
      <c r="F22" s="20"/>
      <c r="G22" s="20"/>
      <c r="H22" s="18">
        <f>H21+H20+H19+H18+H17+H16+H15+H8</f>
        <v>100</v>
      </c>
      <c r="I22" s="21">
        <f>J8+SUM(I15:I21)</f>
        <v>91.712000000000003</v>
      </c>
      <c r="J22" s="20"/>
    </row>
  </sheetData>
  <mergeCells count="29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A7:C11"/>
    <mergeCell ref="A22:G22"/>
    <mergeCell ref="I22:J22"/>
    <mergeCell ref="A12:A13"/>
    <mergeCell ref="A14:A21"/>
    <mergeCell ref="B15:B18"/>
    <mergeCell ref="B19:B20"/>
    <mergeCell ref="D17:E17"/>
    <mergeCell ref="D18:E18"/>
    <mergeCell ref="D19:E19"/>
    <mergeCell ref="D20:E20"/>
    <mergeCell ref="D21:E21"/>
    <mergeCell ref="B13:F13"/>
    <mergeCell ref="G13:J13"/>
    <mergeCell ref="D14:E14"/>
    <mergeCell ref="D15:E15"/>
    <mergeCell ref="D16:E16"/>
  </mergeCells>
  <phoneticPr fontId="7" type="noConversion"/>
  <printOptions horizontalCentered="1"/>
  <pageMargins left="0.70833333333333304" right="0.70833333333333304" top="0.74791666666666701" bottom="0.74791666666666701" header="0.31458333333333299" footer="0.31458333333333299"/>
  <pageSetup paperSize="9" scale="9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24" sqref="C24"/>
    </sheetView>
  </sheetViews>
  <sheetFormatPr defaultColWidth="9" defaultRowHeight="13.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项目支出绩效自评表</vt:lpstr>
      <vt:lpstr>Sheet1</vt:lpstr>
      <vt:lpstr>项目支出绩效自评表!Print_Area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Administrator</cp:lastModifiedBy>
  <cp:lastPrinted>2021-03-15T03:06:00Z</cp:lastPrinted>
  <dcterms:created xsi:type="dcterms:W3CDTF">2019-03-27T01:58:00Z</dcterms:created>
  <dcterms:modified xsi:type="dcterms:W3CDTF">2023-05-19T07:25:46Z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CD592B722AC44EE19DA301807D72179D</vt:lpwstr>
  </property>
</Properties>
</file>