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1840" windowHeight="12090"/>
  </bookViews>
  <sheets>
    <sheet name="项目支出绩效自评表" sheetId="2" r:id="rId1"/>
  </sheets>
  <definedNames>
    <definedName name="_xlnm.Print_Area" localSheetId="0">项目支出绩效自评表!$A$1:$J$21</definedName>
  </definedNames>
  <calcPr calcId="125725"/>
</workbook>
</file>

<file path=xl/calcChain.xml><?xml version="1.0" encoding="utf-8"?>
<calcChain xmlns="http://schemas.openxmlformats.org/spreadsheetml/2006/main">
  <c r="I21" i="2"/>
  <c r="H21"/>
  <c r="I15"/>
  <c r="J9"/>
  <c r="I9"/>
  <c r="J8"/>
  <c r="I8"/>
  <c r="H8"/>
</calcChain>
</file>

<file path=xl/sharedStrings.xml><?xml version="1.0" encoding="utf-8"?>
<sst xmlns="http://schemas.openxmlformats.org/spreadsheetml/2006/main" count="74" uniqueCount="57">
  <si>
    <t>项目支出绩效自评表</t>
  </si>
  <si>
    <t>（2022年度）</t>
  </si>
  <si>
    <t>项目名称</t>
  </si>
  <si>
    <t>公开招聘</t>
  </si>
  <si>
    <t>主管部门</t>
  </si>
  <si>
    <t>北京青少年服务中心（北京市禁毒教育基地管理中心）</t>
  </si>
  <si>
    <t>实施单位</t>
  </si>
  <si>
    <t>项目负责人</t>
  </si>
  <si>
    <t>柳丽娜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</si>
  <si>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</si>
  <si>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</si>
  <si>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</si>
  <si>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</si>
  <si>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</si>
  <si>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</si>
  <si>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</si>
  <si>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</si>
  <si>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</si>
  <si>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</si>
  <si>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</si>
  <si>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>—</t>
  </si>
  <si>
    <t xml:space="preserve">     其他资金</t>
  </si>
  <si>
    <t>年度总体目标</t>
  </si>
  <si>
    <t>预期目标</t>
  </si>
  <si>
    <t>实际完成情况</t>
  </si>
  <si>
    <t xml:space="preserve">为适应改革发展工作需要，充实青少年服务中心的管理队伍，改善专业人员结构，根据《北京市事业单位公开招聘工作人员实施办法》（京人社专技发〔2010〕102号）文件精神，结合实际工作需要，北京青少年服务中心2022年拟面向社会公开招聘20名事业单位工作人员。 公开招聘项目包括筛选简历、资格审查、笔试、面试、综合考察等程序。项目费用涉及筛选简历、笔试命题、笔试组织、笔试阅卷、面试命题、面试组织等公开招聘环节费用，包含试卷印刷、场地租赁、人员劳务、误餐、交通等耗材及人员费用支出。 </t>
  </si>
  <si>
    <t>绩效指标</t>
  </si>
  <si>
    <t>一级指标</t>
  </si>
  <si>
    <t>二级指标</t>
  </si>
  <si>
    <t>三级指标</t>
  </si>
  <si>
    <t>年度指标值（A）</t>
  </si>
  <si>
    <t>实际完成值（B）</t>
  </si>
  <si>
    <t>偏差原因分析
及改进措施</t>
  </si>
  <si>
    <t>产
出
指
标</t>
  </si>
  <si>
    <t>数量指标</t>
  </si>
  <si>
    <t>招聘事业单位工作人员</t>
  </si>
  <si>
    <t>质量指标</t>
  </si>
  <si>
    <t>达到单位公开招聘各项要求，符合北京人社局有关公开招聘政策，符合单位制定的招聘条件</t>
  </si>
  <si>
    <t>符合各项要求</t>
  </si>
  <si>
    <t>时效指标</t>
  </si>
  <si>
    <t>根据公开招聘公告规定时间</t>
  </si>
  <si>
    <t>2022年12月底前进行</t>
  </si>
  <si>
    <t>在规定时间内完成招聘工作</t>
  </si>
  <si>
    <t>成本指标</t>
  </si>
  <si>
    <t>项目预算控制数</t>
  </si>
  <si>
    <t>≤61.61056万元</t>
  </si>
  <si>
    <t>15.45056万元</t>
  </si>
  <si>
    <t xml:space="preserve">效益指标
</t>
  </si>
  <si>
    <t>社会效益
指标</t>
  </si>
  <si>
    <t>符合各部门用人需求</t>
  </si>
  <si>
    <t>满足各部门业务工作需要</t>
  </si>
  <si>
    <t>绩效成果资料待完善，后续加强绩效资料收集。</t>
  </si>
  <si>
    <t>满意度
指标</t>
  </si>
  <si>
    <t>服务对象满意度指标</t>
  </si>
  <si>
    <t>服务对象满意度</t>
  </si>
  <si>
    <t>总分：</t>
  </si>
  <si>
    <t>由于机构改革和疫情双重原因，完成部分公开招聘工作。</t>
    <phoneticPr fontId="8" type="noConversion"/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</si>
</sst>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76" formatCode="_ * #,##0.000000_ ;_ * \-#,##0.000000_ ;_ * &quot;-&quot;??_ ;_ @_ "/>
    <numFmt numFmtId="177" formatCode="0.00_ "/>
    <numFmt numFmtId="178" formatCode="0.00_);[Red]\(0.00\)"/>
  </numFmts>
  <fonts count="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  <scheme val="minor"/>
    </font>
    <font>
      <sz val="16"/>
      <name val="宋体"/>
      <charset val="134"/>
    </font>
    <font>
      <sz val="11"/>
      <name val="宋体"/>
      <charset val="134"/>
    </font>
    <font>
      <b/>
      <sz val="12"/>
      <name val="宋体"/>
      <charset val="134"/>
    </font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</borders>
  <cellStyleXfs count="3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justify" vertical="center"/>
    </xf>
    <xf numFmtId="176" fontId="1" fillId="2" borderId="6" xfId="1" applyNumberFormat="1" applyFont="1" applyFill="1" applyBorder="1" applyAlignment="1">
      <alignment horizontal="left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10" fontId="1" fillId="2" borderId="6" xfId="2" applyNumberFormat="1" applyFont="1" applyFill="1" applyBorder="1" applyAlignment="1">
      <alignment horizontal="center" vertical="center"/>
    </xf>
    <xf numFmtId="177" fontId="1" fillId="2" borderId="6" xfId="0" applyNumberFormat="1" applyFont="1" applyFill="1" applyBorder="1" applyAlignment="1">
      <alignment horizontal="center" vertical="center" wrapText="1"/>
    </xf>
    <xf numFmtId="178" fontId="1" fillId="2" borderId="1" xfId="0" applyNumberFormat="1" applyFont="1" applyFill="1" applyBorder="1" applyAlignment="1">
      <alignment horizontal="center" vertical="center" wrapText="1"/>
    </xf>
    <xf numFmtId="178" fontId="1" fillId="2" borderId="6" xfId="0" applyNumberFormat="1" applyFont="1" applyFill="1" applyBorder="1" applyAlignment="1">
      <alignment horizontal="center" vertical="center"/>
    </xf>
    <xf numFmtId="178" fontId="1" fillId="2" borderId="6" xfId="0" applyNumberFormat="1" applyFont="1" applyFill="1" applyBorder="1" applyAlignment="1">
      <alignment horizontal="center" vertical="center" wrapText="1"/>
    </xf>
    <xf numFmtId="178" fontId="1" fillId="2" borderId="6" xfId="0" applyNumberFormat="1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9" fontId="7" fillId="2" borderId="6" xfId="0" applyNumberFormat="1" applyFont="1" applyFill="1" applyBorder="1" applyAlignment="1">
      <alignment horizontal="left" vertical="center" wrapText="1"/>
    </xf>
    <xf numFmtId="177" fontId="1" fillId="2" borderId="6" xfId="0" applyNumberFormat="1" applyFont="1" applyFill="1" applyBorder="1" applyAlignment="1">
      <alignment horizontal="center" vertical="center"/>
    </xf>
    <xf numFmtId="177" fontId="1" fillId="2" borderId="1" xfId="0" applyNumberFormat="1" applyFont="1" applyFill="1" applyBorder="1" applyAlignment="1">
      <alignment horizontal="center" vertical="center"/>
    </xf>
    <xf numFmtId="178" fontId="1" fillId="0" borderId="6" xfId="0" applyNumberFormat="1" applyFont="1" applyFill="1" applyBorder="1" applyAlignment="1">
      <alignment vertical="center" wrapText="1"/>
    </xf>
    <xf numFmtId="0" fontId="3" fillId="2" borderId="0" xfId="0" applyFont="1" applyFill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justify" vertical="center" wrapText="1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43" fontId="1" fillId="2" borderId="8" xfId="1" applyNumberFormat="1" applyFont="1" applyFill="1" applyBorder="1" applyAlignment="1">
      <alignment horizontal="center" vertical="center"/>
    </xf>
    <xf numFmtId="43" fontId="1" fillId="2" borderId="9" xfId="1" applyNumberFormat="1" applyFont="1" applyFill="1" applyBorder="1" applyAlignment="1">
      <alignment horizontal="center" vertical="center"/>
    </xf>
    <xf numFmtId="43" fontId="1" fillId="2" borderId="10" xfId="1" applyNumberFormat="1" applyFont="1" applyFill="1" applyBorder="1" applyAlignment="1">
      <alignment horizontal="center" vertical="center"/>
    </xf>
    <xf numFmtId="178" fontId="5" fillId="2" borderId="10" xfId="0" applyNumberFormat="1" applyFont="1" applyFill="1" applyBorder="1" applyAlignment="1">
      <alignment horizontal="center" vertical="center"/>
    </xf>
    <xf numFmtId="178" fontId="5" fillId="2" borderId="6" xfId="0" applyNumberFormat="1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textRotation="255"/>
    </xf>
    <xf numFmtId="0" fontId="1" fillId="2" borderId="5" xfId="0" applyFont="1" applyFill="1" applyBorder="1" applyAlignment="1">
      <alignment horizontal="center" vertical="center" textRotation="255"/>
    </xf>
    <xf numFmtId="0" fontId="1" fillId="2" borderId="6" xfId="0" applyFont="1" applyFill="1" applyBorder="1" applyAlignment="1">
      <alignment horizontal="center" vertical="center" textRotation="255"/>
    </xf>
    <xf numFmtId="0" fontId="1" fillId="2" borderId="8" xfId="0" applyFont="1" applyFill="1" applyBorder="1" applyAlignment="1">
      <alignment horizontal="center" vertical="center" textRotation="255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</cellXfs>
  <cellStyles count="3">
    <cellStyle name="百分比" xfId="2" builtinId="5"/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1496060</xdr:colOff>
      <xdr:row>6</xdr:row>
      <xdr:rowOff>326572</xdr:rowOff>
    </xdr:to>
    <xdr:cxnSp macro="">
      <xdr:nvCxnSpPr>
        <xdr:cNvPr id="3" name="直接连接符 2"/>
        <xdr:cNvCxnSpPr/>
      </xdr:nvCxnSpPr>
      <xdr:spPr>
        <a:xfrm>
          <a:off x="1924050" y="1586865"/>
          <a:ext cx="1476375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J21"/>
  <sheetViews>
    <sheetView tabSelected="1" view="pageBreakPreview" zoomScaleNormal="100" zoomScaleSheetLayoutView="100" workbookViewId="0">
      <selection activeCell="J7" sqref="J7"/>
    </sheetView>
  </sheetViews>
  <sheetFormatPr defaultColWidth="9" defaultRowHeight="13.5"/>
  <cols>
    <col min="1" max="1" width="5.875" style="2" customWidth="1"/>
    <col min="2" max="2" width="9.625" style="2" customWidth="1"/>
    <col min="3" max="3" width="9.5" style="2" customWidth="1"/>
    <col min="4" max="4" width="19.625" style="2" customWidth="1"/>
    <col min="5" max="5" width="13.25" style="2" customWidth="1"/>
    <col min="6" max="6" width="16.75" style="2" customWidth="1"/>
    <col min="7" max="7" width="12.875" style="2" customWidth="1"/>
    <col min="8" max="8" width="8.5" style="2" bestFit="1" customWidth="1"/>
    <col min="9" max="9" width="8.5" style="2" customWidth="1"/>
    <col min="10" max="10" width="14.625" style="2" customWidth="1"/>
    <col min="11" max="16384" width="9" style="2"/>
  </cols>
  <sheetData>
    <row r="2" spans="1:10" ht="21" customHeight="1">
      <c r="A2" s="24" t="s">
        <v>0</v>
      </c>
      <c r="B2" s="24"/>
      <c r="C2" s="24"/>
      <c r="D2" s="24"/>
      <c r="E2" s="24"/>
      <c r="F2" s="24"/>
      <c r="G2" s="24"/>
      <c r="H2" s="24"/>
      <c r="I2" s="24"/>
      <c r="J2" s="24"/>
    </row>
    <row r="3" spans="1:10" ht="15" customHeight="1">
      <c r="A3" s="25" t="s">
        <v>1</v>
      </c>
      <c r="B3" s="25"/>
      <c r="C3" s="25"/>
      <c r="D3" s="25"/>
      <c r="E3" s="25"/>
      <c r="F3" s="25"/>
      <c r="G3" s="25"/>
      <c r="H3" s="25"/>
      <c r="I3" s="25"/>
      <c r="J3" s="25"/>
    </row>
    <row r="4" spans="1:10" s="1" customFormat="1" ht="17.45" customHeight="1">
      <c r="A4" s="26" t="s">
        <v>2</v>
      </c>
      <c r="B4" s="26"/>
      <c r="C4" s="26"/>
      <c r="D4" s="27" t="s">
        <v>3</v>
      </c>
      <c r="E4" s="27"/>
      <c r="F4" s="27"/>
      <c r="G4" s="27"/>
      <c r="H4" s="27"/>
      <c r="I4" s="27"/>
      <c r="J4" s="27"/>
    </row>
    <row r="5" spans="1:10" s="1" customFormat="1" ht="33" customHeight="1">
      <c r="A5" s="26" t="s">
        <v>4</v>
      </c>
      <c r="B5" s="26"/>
      <c r="C5" s="26"/>
      <c r="D5" s="27" t="s">
        <v>5</v>
      </c>
      <c r="E5" s="27"/>
      <c r="F5" s="27"/>
      <c r="G5" s="3" t="s">
        <v>6</v>
      </c>
      <c r="H5" s="28" t="s">
        <v>5</v>
      </c>
      <c r="I5" s="28"/>
      <c r="J5" s="28"/>
    </row>
    <row r="6" spans="1:10" s="1" customFormat="1" ht="24" customHeight="1">
      <c r="A6" s="26" t="s">
        <v>7</v>
      </c>
      <c r="B6" s="26"/>
      <c r="C6" s="26"/>
      <c r="D6" s="29" t="s">
        <v>8</v>
      </c>
      <c r="E6" s="30"/>
      <c r="F6" s="31"/>
      <c r="G6" s="3" t="s">
        <v>9</v>
      </c>
      <c r="H6" s="29">
        <v>13810692087</v>
      </c>
      <c r="I6" s="30"/>
      <c r="J6" s="31"/>
    </row>
    <row r="7" spans="1:10" s="1" customFormat="1" ht="32.25" customHeight="1">
      <c r="A7" s="45" t="s">
        <v>10</v>
      </c>
      <c r="B7" s="45"/>
      <c r="C7" s="45"/>
      <c r="D7" s="5"/>
      <c r="E7" s="4" t="s">
        <v>11</v>
      </c>
      <c r="F7" s="4" t="s">
        <v>12</v>
      </c>
      <c r="G7" s="4" t="s">
        <v>13</v>
      </c>
      <c r="H7" s="4" t="s">
        <v>14</v>
      </c>
      <c r="I7" s="4" t="s">
        <v>15</v>
      </c>
      <c r="J7" s="12" t="s">
        <v>16</v>
      </c>
    </row>
    <row r="8" spans="1:10" s="1" customFormat="1" ht="18.600000000000001" customHeight="1">
      <c r="A8" s="44"/>
      <c r="B8" s="44"/>
      <c r="C8" s="44"/>
      <c r="D8" s="7" t="s">
        <v>17</v>
      </c>
      <c r="E8" s="8">
        <v>61.61056</v>
      </c>
      <c r="F8" s="8">
        <v>15.450559999999999</v>
      </c>
      <c r="G8" s="8">
        <v>15.450559999999999</v>
      </c>
      <c r="H8" s="21">
        <f>H9</f>
        <v>10</v>
      </c>
      <c r="I8" s="13">
        <f>G8/F8</f>
        <v>1</v>
      </c>
      <c r="J8" s="14">
        <f>I8*H8</f>
        <v>10</v>
      </c>
    </row>
    <row r="9" spans="1:10" s="1" customFormat="1" ht="18.600000000000001" customHeight="1">
      <c r="A9" s="44"/>
      <c r="B9" s="44"/>
      <c r="C9" s="44"/>
      <c r="D9" s="10" t="s">
        <v>18</v>
      </c>
      <c r="E9" s="8">
        <v>61.61056</v>
      </c>
      <c r="F9" s="8">
        <v>15.450559999999999</v>
      </c>
      <c r="G9" s="8">
        <v>15.450559999999999</v>
      </c>
      <c r="H9" s="14">
        <v>10</v>
      </c>
      <c r="I9" s="13">
        <f t="shared" ref="I9" si="0">G9/F9</f>
        <v>1</v>
      </c>
      <c r="J9" s="14">
        <f>I9*H9</f>
        <v>10</v>
      </c>
    </row>
    <row r="10" spans="1:10" s="1" customFormat="1" ht="18.600000000000001" customHeight="1">
      <c r="A10" s="44"/>
      <c r="B10" s="44"/>
      <c r="C10" s="44"/>
      <c r="D10" s="10" t="s">
        <v>19</v>
      </c>
      <c r="E10" s="6" t="s">
        <v>20</v>
      </c>
      <c r="F10" s="6" t="s">
        <v>20</v>
      </c>
      <c r="G10" s="6" t="s">
        <v>20</v>
      </c>
      <c r="H10" s="6" t="s">
        <v>20</v>
      </c>
      <c r="I10" s="6" t="s">
        <v>20</v>
      </c>
      <c r="J10" s="6" t="s">
        <v>20</v>
      </c>
    </row>
    <row r="11" spans="1:10" s="1" customFormat="1" ht="18.600000000000001" customHeight="1">
      <c r="A11" s="44"/>
      <c r="B11" s="44"/>
      <c r="C11" s="44"/>
      <c r="D11" s="10" t="s">
        <v>21</v>
      </c>
      <c r="E11" s="6" t="s">
        <v>20</v>
      </c>
      <c r="F11" s="6" t="s">
        <v>20</v>
      </c>
      <c r="G11" s="6" t="s">
        <v>20</v>
      </c>
      <c r="H11" s="6" t="s">
        <v>20</v>
      </c>
      <c r="I11" s="6" t="s">
        <v>20</v>
      </c>
      <c r="J11" s="6" t="s">
        <v>20</v>
      </c>
    </row>
    <row r="12" spans="1:10" s="1" customFormat="1" ht="17.45" customHeight="1">
      <c r="A12" s="40" t="s">
        <v>22</v>
      </c>
      <c r="B12" s="32" t="s">
        <v>23</v>
      </c>
      <c r="C12" s="33"/>
      <c r="D12" s="33"/>
      <c r="E12" s="33"/>
      <c r="F12" s="34"/>
      <c r="G12" s="35" t="s">
        <v>24</v>
      </c>
      <c r="H12" s="36"/>
      <c r="I12" s="36"/>
      <c r="J12" s="37"/>
    </row>
    <row r="13" spans="1:10" s="1" customFormat="1" ht="129" customHeight="1">
      <c r="A13" s="41"/>
      <c r="B13" s="50" t="s">
        <v>25</v>
      </c>
      <c r="C13" s="50"/>
      <c r="D13" s="50"/>
      <c r="E13" s="50"/>
      <c r="F13" s="50"/>
      <c r="G13" s="51" t="s">
        <v>56</v>
      </c>
      <c r="H13" s="51"/>
      <c r="I13" s="51"/>
      <c r="J13" s="51"/>
    </row>
    <row r="14" spans="1:10" s="1" customFormat="1" ht="36" customHeight="1">
      <c r="A14" s="42" t="s">
        <v>26</v>
      </c>
      <c r="B14" s="6" t="s">
        <v>27</v>
      </c>
      <c r="C14" s="9" t="s">
        <v>28</v>
      </c>
      <c r="D14" s="52" t="s">
        <v>29</v>
      </c>
      <c r="E14" s="53"/>
      <c r="F14" s="9" t="s">
        <v>30</v>
      </c>
      <c r="G14" s="6" t="s">
        <v>31</v>
      </c>
      <c r="H14" s="6" t="s">
        <v>14</v>
      </c>
      <c r="I14" s="6" t="s">
        <v>16</v>
      </c>
      <c r="J14" s="6" t="s">
        <v>32</v>
      </c>
    </row>
    <row r="15" spans="1:10" s="1" customFormat="1" ht="99.95" customHeight="1">
      <c r="A15" s="42"/>
      <c r="B15" s="44" t="s">
        <v>33</v>
      </c>
      <c r="C15" s="6" t="s">
        <v>34</v>
      </c>
      <c r="D15" s="46" t="s">
        <v>35</v>
      </c>
      <c r="E15" s="47"/>
      <c r="F15" s="9">
        <v>20</v>
      </c>
      <c r="G15" s="9">
        <v>10</v>
      </c>
      <c r="H15" s="14">
        <v>15</v>
      </c>
      <c r="I15" s="15">
        <f>IF(G15-F15&gt;0,H15,H15*(G15/F15))</f>
        <v>7.5</v>
      </c>
      <c r="J15" s="23" t="s">
        <v>56</v>
      </c>
    </row>
    <row r="16" spans="1:10" s="1" customFormat="1" ht="57" customHeight="1">
      <c r="A16" s="42"/>
      <c r="B16" s="44"/>
      <c r="C16" s="6" t="s">
        <v>36</v>
      </c>
      <c r="D16" s="46" t="s">
        <v>37</v>
      </c>
      <c r="E16" s="47"/>
      <c r="F16" s="19" t="s">
        <v>38</v>
      </c>
      <c r="G16" s="19" t="s">
        <v>38</v>
      </c>
      <c r="H16" s="21">
        <v>15</v>
      </c>
      <c r="I16" s="16">
        <v>15</v>
      </c>
      <c r="J16" s="17"/>
    </row>
    <row r="17" spans="1:10" s="1" customFormat="1" ht="52.5" customHeight="1">
      <c r="A17" s="42"/>
      <c r="B17" s="44"/>
      <c r="C17" s="6" t="s">
        <v>39</v>
      </c>
      <c r="D17" s="46" t="s">
        <v>40</v>
      </c>
      <c r="E17" s="47"/>
      <c r="F17" s="19" t="s">
        <v>41</v>
      </c>
      <c r="G17" s="19" t="s">
        <v>42</v>
      </c>
      <c r="H17" s="21">
        <v>10</v>
      </c>
      <c r="I17" s="16">
        <v>10</v>
      </c>
      <c r="J17" s="17"/>
    </row>
    <row r="18" spans="1:10" s="1" customFormat="1" ht="59.1" customHeight="1">
      <c r="A18" s="42"/>
      <c r="B18" s="44"/>
      <c r="C18" s="6" t="s">
        <v>43</v>
      </c>
      <c r="D18" s="46" t="s">
        <v>44</v>
      </c>
      <c r="E18" s="47"/>
      <c r="F18" s="19" t="s">
        <v>45</v>
      </c>
      <c r="G18" s="19" t="s">
        <v>46</v>
      </c>
      <c r="H18" s="21">
        <v>10</v>
      </c>
      <c r="I18" s="16">
        <v>10</v>
      </c>
      <c r="J18" s="17"/>
    </row>
    <row r="19" spans="1:10" s="1" customFormat="1" ht="60" customHeight="1">
      <c r="A19" s="43"/>
      <c r="B19" s="11" t="s">
        <v>47</v>
      </c>
      <c r="C19" s="11" t="s">
        <v>48</v>
      </c>
      <c r="D19" s="46" t="s">
        <v>49</v>
      </c>
      <c r="E19" s="47"/>
      <c r="F19" s="19" t="s">
        <v>50</v>
      </c>
      <c r="G19" s="19" t="s">
        <v>50</v>
      </c>
      <c r="H19" s="21">
        <v>30</v>
      </c>
      <c r="I19" s="16">
        <v>27.5</v>
      </c>
      <c r="J19" s="18" t="s">
        <v>51</v>
      </c>
    </row>
    <row r="20" spans="1:10" s="1" customFormat="1" ht="45.75" customHeight="1">
      <c r="A20" s="43"/>
      <c r="B20" s="11" t="s">
        <v>52</v>
      </c>
      <c r="C20" s="11" t="s">
        <v>53</v>
      </c>
      <c r="D20" s="46" t="s">
        <v>54</v>
      </c>
      <c r="E20" s="47"/>
      <c r="F20" s="20">
        <v>1</v>
      </c>
      <c r="G20" s="20">
        <v>1</v>
      </c>
      <c r="H20" s="21">
        <v>10</v>
      </c>
      <c r="I20" s="16">
        <v>10</v>
      </c>
      <c r="J20" s="17"/>
    </row>
    <row r="21" spans="1:10" s="1" customFormat="1" ht="14.25">
      <c r="A21" s="48" t="s">
        <v>55</v>
      </c>
      <c r="B21" s="49"/>
      <c r="C21" s="49"/>
      <c r="D21" s="49"/>
      <c r="E21" s="49"/>
      <c r="F21" s="49"/>
      <c r="G21" s="49"/>
      <c r="H21" s="22">
        <f>H8+SUM(H15:H20)</f>
        <v>100</v>
      </c>
      <c r="I21" s="38">
        <f>J8+SUM(I15:I20)</f>
        <v>90</v>
      </c>
      <c r="J21" s="39"/>
    </row>
  </sheetData>
  <mergeCells count="27">
    <mergeCell ref="I21:J21"/>
    <mergeCell ref="A12:A13"/>
    <mergeCell ref="A14:A20"/>
    <mergeCell ref="B15:B18"/>
    <mergeCell ref="A7:C11"/>
    <mergeCell ref="D17:E17"/>
    <mergeCell ref="D18:E18"/>
    <mergeCell ref="D19:E19"/>
    <mergeCell ref="D20:E20"/>
    <mergeCell ref="A21:G21"/>
    <mergeCell ref="B13:F13"/>
    <mergeCell ref="G13:J13"/>
    <mergeCell ref="D14:E14"/>
    <mergeCell ref="D15:E15"/>
    <mergeCell ref="D16:E16"/>
    <mergeCell ref="A6:C6"/>
    <mergeCell ref="D6:F6"/>
    <mergeCell ref="H6:J6"/>
    <mergeCell ref="B12:F12"/>
    <mergeCell ref="G12:J12"/>
    <mergeCell ref="A2:J2"/>
    <mergeCell ref="A3:J3"/>
    <mergeCell ref="A4:C4"/>
    <mergeCell ref="D4:J4"/>
    <mergeCell ref="A5:C5"/>
    <mergeCell ref="D5:F5"/>
    <mergeCell ref="H5:J5"/>
  </mergeCells>
  <phoneticPr fontId="8" type="noConversion"/>
  <printOptions horizontalCentered="1"/>
  <pageMargins left="0.70833333333333304" right="0.70833333333333304" top="0.74791666666666701" bottom="0.74791666666666701" header="0.31458333333333299" footer="0.31458333333333299"/>
  <pageSetup paperSize="9" scale="74" orientation="portrait" r:id="rId1"/>
  <rowBreaks count="1" manualBreakCount="1">
    <brk id="2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项目支出绩效自评表</vt:lpstr>
      <vt:lpstr>项目支出绩效自评表!Print_Area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Administrator</cp:lastModifiedBy>
  <cp:lastPrinted>2023-05-18T01:30:20Z</cp:lastPrinted>
  <dcterms:created xsi:type="dcterms:W3CDTF">2019-03-27T01:58:00Z</dcterms:created>
  <dcterms:modified xsi:type="dcterms:W3CDTF">2023-05-18T01:30:27Z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A6D09D7E26494143A986003688C867E2_13</vt:lpwstr>
  </property>
</Properties>
</file>