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项目支出绩效自评表!$A$1:$J$18</definedName>
  </definedNames>
  <calcPr calcId="125725"/>
</workbook>
</file>

<file path=xl/calcChain.xml><?xml version="1.0" encoding="utf-8"?>
<calcChain xmlns="http://schemas.openxmlformats.org/spreadsheetml/2006/main">
  <c r="I18" i="2"/>
  <c r="H18"/>
  <c r="I17"/>
  <c r="I15"/>
  <c r="J9"/>
  <c r="J8"/>
</calcChain>
</file>

<file path=xl/sharedStrings.xml><?xml version="1.0" encoding="utf-8"?>
<sst xmlns="http://schemas.openxmlformats.org/spreadsheetml/2006/main" count="62" uniqueCount="46">
  <si>
    <t>项目支出绩效自评表</t>
  </si>
  <si>
    <t>（2022年度）</t>
  </si>
  <si>
    <t>项目名称</t>
  </si>
  <si>
    <t>北京市禁毒基地修缮项目</t>
  </si>
  <si>
    <t>主管部门</t>
  </si>
  <si>
    <t>北京青少年服务中心（北京市禁毒教育基地管理中心）</t>
  </si>
  <si>
    <t>实施单位</t>
  </si>
  <si>
    <t>项目负责人</t>
  </si>
  <si>
    <t>赵鹏飞</t>
  </si>
  <si>
    <t>联系电话</t>
  </si>
  <si>
    <t>13381265871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</si>
  <si>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</si>
  <si>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</si>
  <si>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</si>
  <si>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</si>
  <si>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</si>
  <si>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</si>
  <si>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</si>
  <si>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</si>
  <si>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</si>
  <si>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</si>
  <si>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</si>
  <si>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</si>
  <si>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</si>
  <si>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</si>
  <si>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</si>
  <si>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完成基地围墙及门房修缮、展厅地下室外墙防水维修和监控系统线缆更换第三笔款项支付。</t>
  </si>
  <si>
    <t>完成基地围墙及门房修缮、展厅地下室外墙防水维修和监控系统线缆更换第三笔款项支付工作。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</si>
  <si>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</si>
  <si>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</si>
  <si>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</si>
  <si>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</si>
  <si>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</si>
  <si>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</si>
  <si>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</si>
  <si>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</si>
  <si>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</si>
  <si>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完成工程量</t>
  </si>
  <si>
    <t>质量指标</t>
  </si>
  <si>
    <t>基地围墙及门房修缮、展厅地下室外墙防水维修和监控系统线缆更换</t>
  </si>
  <si>
    <t>3项</t>
  </si>
  <si>
    <t>满意度指标</t>
  </si>
  <si>
    <t>服务对象满意度指标</t>
  </si>
  <si>
    <t>职工满意度</t>
  </si>
  <si>
    <t>总分：</t>
  </si>
  <si>
    <t>受疫情影响基地办公人员流动性较强，且同时开展多项修缮工程，影响了调研对象感受。</t>
    <phoneticPr fontId="7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</si>
</sst>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_ * #,##0.000000_ ;_ * \-#,##0.000000_ ;_ * &quot;-&quot;??_ ;_ @_ "/>
    <numFmt numFmtId="179" formatCode="0.00_ "/>
  </numFmts>
  <fonts count="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/>
    </xf>
    <xf numFmtId="178" fontId="2" fillId="0" borderId="6" xfId="1" applyNumberFormat="1" applyFont="1" applyBorder="1" applyAlignment="1">
      <alignment horizontal="left" vertical="center"/>
    </xf>
    <xf numFmtId="0" fontId="3" fillId="0" borderId="6" xfId="0" applyFont="1" applyBorder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vertical="center" textRotation="255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0" fontId="2" fillId="0" borderId="6" xfId="2" applyNumberFormat="1" applyFont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3" fontId="2" fillId="0" borderId="8" xfId="1" applyNumberFormat="1" applyFont="1" applyBorder="1" applyAlignment="1">
      <alignment horizontal="center" vertical="center"/>
    </xf>
    <xf numFmtId="43" fontId="2" fillId="0" borderId="9" xfId="1" applyNumberFormat="1" applyFont="1" applyBorder="1" applyAlignment="1">
      <alignment horizontal="center" vertical="center"/>
    </xf>
    <xf numFmtId="43" fontId="2" fillId="0" borderId="10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9" fontId="4" fillId="0" borderId="16" xfId="0" applyNumberFormat="1" applyFont="1" applyBorder="1" applyAlignment="1">
      <alignment horizontal="center" vertical="center"/>
    </xf>
    <xf numFmtId="179" fontId="4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9" fontId="2" fillId="0" borderId="6" xfId="0" applyNumberFormat="1" applyFont="1" applyBorder="1" applyAlignment="1">
      <alignment horizontal="center" vertical="center"/>
    </xf>
    <xf numFmtId="179" fontId="2" fillId="0" borderId="6" xfId="0" applyNumberFormat="1" applyFont="1" applyBorder="1" applyAlignment="1">
      <alignment horizontal="center" vertical="center" wrapText="1"/>
    </xf>
    <xf numFmtId="179" fontId="2" fillId="0" borderId="15" xfId="0" applyNumberFormat="1" applyFont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24075" y="1532255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view="pageBreakPreview" zoomScaleNormal="70" zoomScaleSheetLayoutView="100" workbookViewId="0">
      <selection activeCell="H15" sqref="H15:H18"/>
    </sheetView>
  </sheetViews>
  <sheetFormatPr defaultColWidth="9" defaultRowHeight="13.5"/>
  <cols>
    <col min="1" max="1" width="7.5" customWidth="1"/>
    <col min="2" max="2" width="9.625" customWidth="1"/>
    <col min="3" max="3" width="10.5" customWidth="1"/>
    <col min="4" max="4" width="19.625" customWidth="1"/>
    <col min="5" max="5" width="16.125" customWidth="1"/>
    <col min="6" max="6" width="17.125" customWidth="1"/>
    <col min="7" max="7" width="16.5" customWidth="1"/>
    <col min="8" max="9" width="10.375" customWidth="1"/>
    <col min="10" max="10" width="16.625" customWidth="1"/>
  </cols>
  <sheetData>
    <row r="1" spans="1:10">
      <c r="A1" s="1"/>
    </row>
    <row r="2" spans="1:10" ht="21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4.2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7.45" customHeight="1">
      <c r="A4" s="23" t="s">
        <v>2</v>
      </c>
      <c r="B4" s="23"/>
      <c r="C4" s="23"/>
      <c r="D4" s="24" t="s">
        <v>3</v>
      </c>
      <c r="E4" s="24"/>
      <c r="F4" s="24"/>
      <c r="G4" s="24"/>
      <c r="H4" s="24"/>
      <c r="I4" s="24"/>
      <c r="J4" s="24"/>
    </row>
    <row r="5" spans="1:10" ht="36" customHeight="1">
      <c r="A5" s="23" t="s">
        <v>4</v>
      </c>
      <c r="B5" s="23"/>
      <c r="C5" s="23"/>
      <c r="D5" s="24" t="s">
        <v>5</v>
      </c>
      <c r="E5" s="24"/>
      <c r="F5" s="24"/>
      <c r="G5" s="2" t="s">
        <v>6</v>
      </c>
      <c r="H5" s="25" t="s">
        <v>5</v>
      </c>
      <c r="I5" s="25"/>
      <c r="J5" s="25"/>
    </row>
    <row r="6" spans="1:10" ht="17.45" customHeight="1">
      <c r="A6" s="26" t="s">
        <v>7</v>
      </c>
      <c r="B6" s="26"/>
      <c r="C6" s="26"/>
      <c r="D6" s="27" t="s">
        <v>8</v>
      </c>
      <c r="E6" s="28"/>
      <c r="F6" s="29"/>
      <c r="G6" s="3" t="s">
        <v>9</v>
      </c>
      <c r="H6" s="30" t="s">
        <v>10</v>
      </c>
      <c r="I6" s="30"/>
      <c r="J6" s="30"/>
    </row>
    <row r="7" spans="1:10" ht="37.5" customHeight="1">
      <c r="A7" s="49" t="s">
        <v>11</v>
      </c>
      <c r="B7" s="49"/>
      <c r="C7" s="49"/>
      <c r="D7" s="5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17" t="s">
        <v>17</v>
      </c>
    </row>
    <row r="8" spans="1:10" ht="18.600000000000001" customHeight="1">
      <c r="A8" s="50"/>
      <c r="B8" s="50"/>
      <c r="C8" s="50"/>
      <c r="D8" s="7" t="s">
        <v>18</v>
      </c>
      <c r="E8" s="8"/>
      <c r="F8" s="9">
        <v>1.596592</v>
      </c>
      <c r="G8" s="9">
        <v>1.596592</v>
      </c>
      <c r="H8" s="51">
        <v>10</v>
      </c>
      <c r="I8" s="18">
        <v>1</v>
      </c>
      <c r="J8" s="52">
        <f>I8*H8</f>
        <v>10</v>
      </c>
    </row>
    <row r="9" spans="1:10" ht="18.600000000000001" customHeight="1">
      <c r="A9" s="50"/>
      <c r="B9" s="50"/>
      <c r="C9" s="50"/>
      <c r="D9" s="10" t="s">
        <v>19</v>
      </c>
      <c r="E9" s="8"/>
      <c r="F9" s="9">
        <v>1.596592</v>
      </c>
      <c r="G9" s="9">
        <v>1.596592</v>
      </c>
      <c r="H9" s="52">
        <v>10</v>
      </c>
      <c r="I9" s="18">
        <v>1</v>
      </c>
      <c r="J9" s="52">
        <f>I9*H9</f>
        <v>10</v>
      </c>
    </row>
    <row r="10" spans="1:10" ht="18.600000000000001" customHeight="1">
      <c r="A10" s="50"/>
      <c r="B10" s="50"/>
      <c r="C10" s="50"/>
      <c r="D10" s="10" t="s">
        <v>20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spans="1:10" ht="18.600000000000001" customHeight="1">
      <c r="A11" s="50"/>
      <c r="B11" s="50"/>
      <c r="C11" s="50"/>
      <c r="D11" s="10" t="s">
        <v>22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spans="1:10" ht="17.45" customHeight="1">
      <c r="A12" s="45" t="s">
        <v>23</v>
      </c>
      <c r="B12" s="31" t="s">
        <v>24</v>
      </c>
      <c r="C12" s="32"/>
      <c r="D12" s="32"/>
      <c r="E12" s="32"/>
      <c r="F12" s="33"/>
      <c r="G12" s="34" t="s">
        <v>25</v>
      </c>
      <c r="H12" s="35"/>
      <c r="I12" s="35"/>
      <c r="J12" s="36"/>
    </row>
    <row r="13" spans="1:10" ht="81.599999999999994" customHeight="1">
      <c r="A13" s="46"/>
      <c r="B13" s="37" t="s">
        <v>26</v>
      </c>
      <c r="C13" s="37"/>
      <c r="D13" s="37"/>
      <c r="E13" s="37"/>
      <c r="F13" s="37"/>
      <c r="G13" s="37" t="s">
        <v>27</v>
      </c>
      <c r="H13" s="37"/>
      <c r="I13" s="37"/>
      <c r="J13" s="37"/>
    </row>
    <row r="14" spans="1:10" ht="58.5">
      <c r="A14" s="11" t="s">
        <v>28</v>
      </c>
      <c r="B14" s="12" t="s">
        <v>29</v>
      </c>
      <c r="C14" s="13" t="s">
        <v>30</v>
      </c>
      <c r="D14" s="38" t="s">
        <v>31</v>
      </c>
      <c r="E14" s="39"/>
      <c r="F14" s="13" t="s">
        <v>32</v>
      </c>
      <c r="G14" s="12" t="s">
        <v>33</v>
      </c>
      <c r="H14" s="12" t="s">
        <v>15</v>
      </c>
      <c r="I14" s="12" t="s">
        <v>17</v>
      </c>
      <c r="J14" s="12" t="s">
        <v>34</v>
      </c>
    </row>
    <row r="15" spans="1:10" ht="42" customHeight="1">
      <c r="A15" s="47" t="s">
        <v>28</v>
      </c>
      <c r="B15" s="48" t="s">
        <v>35</v>
      </c>
      <c r="C15" s="15" t="s">
        <v>36</v>
      </c>
      <c r="D15" s="40" t="s">
        <v>37</v>
      </c>
      <c r="E15" s="40"/>
      <c r="F15" s="16">
        <v>1</v>
      </c>
      <c r="G15" s="16">
        <v>1</v>
      </c>
      <c r="H15" s="19">
        <v>30</v>
      </c>
      <c r="I15" s="19">
        <f>H15/F15*G15</f>
        <v>30</v>
      </c>
      <c r="J15" s="6"/>
    </row>
    <row r="16" spans="1:10" ht="54" customHeight="1">
      <c r="A16" s="47"/>
      <c r="B16" s="48"/>
      <c r="C16" s="15" t="s">
        <v>38</v>
      </c>
      <c r="D16" s="40" t="s">
        <v>39</v>
      </c>
      <c r="E16" s="40"/>
      <c r="F16" s="14" t="s">
        <v>40</v>
      </c>
      <c r="G16" s="14" t="s">
        <v>40</v>
      </c>
      <c r="H16" s="19">
        <v>20</v>
      </c>
      <c r="I16" s="19">
        <v>20</v>
      </c>
      <c r="J16" s="6"/>
    </row>
    <row r="17" spans="1:10" ht="94.5" customHeight="1">
      <c r="A17" s="47"/>
      <c r="B17" s="15" t="s">
        <v>41</v>
      </c>
      <c r="C17" s="15" t="s">
        <v>42</v>
      </c>
      <c r="D17" s="40" t="s">
        <v>43</v>
      </c>
      <c r="E17" s="40"/>
      <c r="F17" s="16">
        <v>0.9</v>
      </c>
      <c r="G17" s="16">
        <v>0.8</v>
      </c>
      <c r="H17" s="19">
        <v>40</v>
      </c>
      <c r="I17" s="19">
        <f>H17/F17*G17</f>
        <v>35.5555555555556</v>
      </c>
      <c r="J17" s="20" t="s">
        <v>45</v>
      </c>
    </row>
    <row r="18" spans="1:10" ht="14.25">
      <c r="A18" s="41" t="s">
        <v>44</v>
      </c>
      <c r="B18" s="42"/>
      <c r="C18" s="42"/>
      <c r="D18" s="42"/>
      <c r="E18" s="42"/>
      <c r="F18" s="42"/>
      <c r="G18" s="42"/>
      <c r="H18" s="53">
        <f>H8+SUM(H15:H17)</f>
        <v>100</v>
      </c>
      <c r="I18" s="43">
        <f>J8+SUM(I15:I17)</f>
        <v>95.5555555555556</v>
      </c>
      <c r="J18" s="44"/>
    </row>
  </sheetData>
  <mergeCells count="24">
    <mergeCell ref="D17:E17"/>
    <mergeCell ref="A18:G18"/>
    <mergeCell ref="I18:J18"/>
    <mergeCell ref="A12:A13"/>
    <mergeCell ref="A15:A17"/>
    <mergeCell ref="B15:B16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2023-05-17T07:21:18Z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CD592B722AC44EE19DA301807D72179D</vt:lpwstr>
  </property>
</Properties>
</file>