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项目支出绩效自评表" sheetId="2" r:id="rId1"/>
  </sheets>
  <definedNames>
    <definedName name="_xlnm.Print_Area" localSheetId="0">项目支出绩效自评表!$A$1:$J$23</definedName>
  </definedNames>
  <calcPr calcId="144525"/>
</workbook>
</file>

<file path=xl/sharedStrings.xml><?xml version="1.0" encoding="utf-8"?>
<sst xmlns="http://schemas.openxmlformats.org/spreadsheetml/2006/main" count="85" uniqueCount="69">
  <si>
    <t>项目支出绩效自评表</t>
  </si>
  <si>
    <t>（2022年度）</t>
  </si>
  <si>
    <t>项目名称</t>
  </si>
  <si>
    <t>红领巾爱首都文化交流营</t>
  </si>
  <si>
    <t>主管部门</t>
  </si>
  <si>
    <t>北京青少年服务中心(北京市禁毒教育基地管理中心)</t>
  </si>
  <si>
    <t>实施单位</t>
  </si>
  <si>
    <t>项目负责人</t>
  </si>
  <si>
    <t>任万娟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</si>
  <si>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</si>
  <si>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</si>
  <si>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</si>
  <si>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</si>
  <si>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</si>
  <si>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</si>
  <si>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</si>
  <si>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</si>
  <si>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</si>
  <si>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</si>
  <si>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</si>
  <si>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</si>
  <si>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</si>
  <si>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</si>
  <si>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</si>
  <si>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</si>
  <si>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为引领首都少年儿童在实践中成长锻炼，德智体美劳全面发展，面向全市4-8年级少先队员开展16期（节）线上+线下主题活动，2022年计划服务少先队员及随队辅导员1840人次。</t>
  </si>
  <si>
    <t xml:space="preserve"> 活动面向全市16区及京开地区少先队员开展。共举办三期暑期线上活动，参与人数1307名，参与答题1718人次。受疫情影响，学生无法做到群体性、聚集性参与活动，原方案中线下部分活动转为寒假线上形式开展，14节视频课，包括剪纸、冰蹴球、彩绘、脸谱、风筝、绢人、毛猴、兔儿爷等内容，每节课30分钟。共3400名少先队员参加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</si>
  <si>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</si>
  <si>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</si>
  <si>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</si>
  <si>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</si>
  <si>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</si>
  <si>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</si>
  <si>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</si>
  <si>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</si>
  <si>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</si>
  <si>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开展活动场次</t>
  </si>
  <si>
    <t>16场次</t>
  </si>
  <si>
    <t>17场次</t>
  </si>
  <si>
    <t>参与活动人次</t>
  </si>
  <si>
    <t>1840人次</t>
  </si>
  <si>
    <t>4707人次</t>
  </si>
  <si>
    <t>质量指标</t>
  </si>
  <si>
    <t>培养当代少先队员从小坚定听党话、跟党走的决心，培养少先队员成长为志存高远、德才并重、情理兼修、勇于开拓，堪当实现中华民族伟大复兴中国梦历史重任的有生力量。</t>
  </si>
  <si>
    <t>引领青少年有序参与政治生活和首都基层治理，参与志愿服务水平进一步提升。</t>
  </si>
  <si>
    <t>达到预期质量要求，因疫情，线下活动转为线上。</t>
  </si>
  <si>
    <t>因疫情，线下活动转为线上活动，影响了学习效果。后期线上线下相结合，提升服务质量和学习效果。</t>
  </si>
  <si>
    <t>时效指标</t>
  </si>
  <si>
    <t>红领巾文化交流营执行期</t>
  </si>
  <si>
    <t>2022年7月至12月</t>
  </si>
  <si>
    <t>成本指标</t>
  </si>
  <si>
    <t>项目经费预算控制</t>
  </si>
  <si>
    <t>≤22.695万元</t>
  </si>
  <si>
    <t>22.695万元</t>
  </si>
  <si>
    <t>效
益
指
标</t>
  </si>
  <si>
    <t>社会效益指标</t>
  </si>
  <si>
    <t>丰富少先队员课余生活</t>
  </si>
  <si>
    <t>促进青少年健康成长和全面发展。</t>
  </si>
  <si>
    <t>开展课程有效丰富了少先队员课余生活，促进青少年健康成长和全面发展。</t>
  </si>
  <si>
    <t>绩效成果资料有待提升，进一步加强资料收集整理。</t>
  </si>
  <si>
    <t>可持续影响指标</t>
  </si>
  <si>
    <t>开发青少年的潜质,满足广大少先队员全面发展的需求</t>
  </si>
  <si>
    <t>促进全市青少年更好实现社会融入、交流融合，引领少先队员有序参与政治生活和首都基层治理。</t>
  </si>
  <si>
    <t>项目开展各类课程，有效满足广大少先队员全面发展的需求，促进全市青少年更好实现社会融入、交流融合，引领少先队员有序参与政治生活和首都基层治理。</t>
  </si>
  <si>
    <t>满意度指标</t>
  </si>
  <si>
    <t>服务对象满意度指标</t>
  </si>
  <si>
    <t>≥80%</t>
  </si>
  <si>
    <t>满意度调查待更全面，将进一步全面开展满意度调查及分析。</t>
  </si>
  <si>
    <t>总分：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</si>
</sst>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.0000_ "/>
    <numFmt numFmtId="179" formatCode="0.00_);[Red]\(0.00\)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19" fillId="13" borderId="1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 wrapText="1"/>
    </xf>
    <xf numFmtId="177" fontId="3" fillId="2" borderId="6" xfId="8" applyNumberFormat="1" applyFont="1" applyFill="1" applyBorder="1" applyAlignment="1">
      <alignment horizontal="left" vertical="center" wrapText="1"/>
    </xf>
    <xf numFmtId="178" fontId="3" fillId="2" borderId="6" xfId="8" applyNumberFormat="1" applyFont="1" applyFill="1" applyBorder="1" applyAlignment="1">
      <alignment horizontal="left" vertical="center" wrapText="1"/>
    </xf>
    <xf numFmtId="176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textRotation="255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3" fontId="3" fillId="2" borderId="8" xfId="8" applyNumberFormat="1" applyFont="1" applyFill="1" applyBorder="1" applyAlignment="1">
      <alignment horizontal="center" vertical="center" wrapText="1"/>
    </xf>
    <xf numFmtId="43" fontId="3" fillId="2" borderId="9" xfId="8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justify" vertical="center" wrapText="1"/>
    </xf>
    <xf numFmtId="57" fontId="4" fillId="2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0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textRotation="255" wrapText="1"/>
    </xf>
    <xf numFmtId="0" fontId="4" fillId="2" borderId="11" xfId="0" applyFont="1" applyFill="1" applyBorder="1" applyAlignment="1">
      <alignment horizontal="left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176" fontId="3" fillId="2" borderId="13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0" fontId="3" fillId="2" borderId="6" xfId="11" applyNumberFormat="1" applyFont="1" applyFill="1" applyBorder="1" applyAlignment="1">
      <alignment horizontal="center" vertical="center" wrapText="1"/>
    </xf>
    <xf numFmtId="43" fontId="3" fillId="2" borderId="10" xfId="8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228850" y="1770380"/>
          <a:ext cx="1476375" cy="3041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7"/>
  <sheetViews>
    <sheetView tabSelected="1" view="pageBreakPreview" zoomScaleNormal="70" topLeftCell="A15" workbookViewId="0">
      <selection activeCell="L22" sqref="L22"/>
    </sheetView>
  </sheetViews>
  <sheetFormatPr defaultColWidth="9" defaultRowHeight="13.5"/>
  <cols>
    <col min="1" max="1" width="7.5" style="1" customWidth="1"/>
    <col min="2" max="2" width="9.625" style="1" customWidth="1"/>
    <col min="3" max="3" width="11.875" style="1" customWidth="1"/>
    <col min="4" max="4" width="19.625" style="1" customWidth="1"/>
    <col min="5" max="5" width="12.5" style="1" customWidth="1"/>
    <col min="6" max="6" width="18.5" style="1" customWidth="1"/>
    <col min="7" max="7" width="19.25" style="1" customWidth="1"/>
    <col min="8" max="9" width="10.375" style="1" customWidth="1"/>
    <col min="10" max="10" width="14.875" style="1" customWidth="1"/>
    <col min="11" max="16384" width="9" style="1"/>
  </cols>
  <sheetData>
    <row r="2" ht="21" customHeight="1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6.5" customHeight="1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5" t="s">
        <v>3</v>
      </c>
      <c r="E4" s="5"/>
      <c r="F4" s="5"/>
      <c r="G4" s="5"/>
      <c r="H4" s="5"/>
      <c r="I4" s="5"/>
      <c r="J4" s="5"/>
    </row>
    <row r="5" ht="37.5" customHeight="1" spans="1:10">
      <c r="A5" s="4" t="s">
        <v>4</v>
      </c>
      <c r="B5" s="4"/>
      <c r="C5" s="4"/>
      <c r="D5" s="5" t="s">
        <v>5</v>
      </c>
      <c r="E5" s="5"/>
      <c r="F5" s="5"/>
      <c r="G5" s="4" t="s">
        <v>6</v>
      </c>
      <c r="H5" s="6" t="s">
        <v>5</v>
      </c>
      <c r="I5" s="6"/>
      <c r="J5" s="6"/>
    </row>
    <row r="6" ht="24.95" customHeight="1" spans="1:10">
      <c r="A6" s="4" t="s">
        <v>7</v>
      </c>
      <c r="B6" s="4"/>
      <c r="C6" s="4"/>
      <c r="D6" s="7" t="s">
        <v>8</v>
      </c>
      <c r="E6" s="8"/>
      <c r="F6" s="9"/>
      <c r="G6" s="4" t="s">
        <v>9</v>
      </c>
      <c r="H6" s="4">
        <v>66156410</v>
      </c>
      <c r="I6" s="4"/>
      <c r="J6" s="4"/>
    </row>
    <row r="7" ht="24.95" customHeight="1" spans="1:10">
      <c r="A7" s="10" t="s">
        <v>10</v>
      </c>
      <c r="B7" s="10"/>
      <c r="C7" s="10"/>
      <c r="D7" s="10"/>
      <c r="E7" s="10" t="s">
        <v>11</v>
      </c>
      <c r="F7" s="10" t="s">
        <v>12</v>
      </c>
      <c r="G7" s="10" t="s">
        <v>13</v>
      </c>
      <c r="H7" s="10" t="s">
        <v>14</v>
      </c>
      <c r="I7" s="10" t="s">
        <v>15</v>
      </c>
      <c r="J7" s="10" t="s">
        <v>16</v>
      </c>
    </row>
    <row r="8" ht="24.95" customHeight="1" spans="1:10">
      <c r="A8" s="11"/>
      <c r="B8" s="11"/>
      <c r="C8" s="11"/>
      <c r="D8" s="12" t="s">
        <v>17</v>
      </c>
      <c r="E8" s="13"/>
      <c r="F8" s="14">
        <v>22.695</v>
      </c>
      <c r="G8" s="14">
        <v>22.695</v>
      </c>
      <c r="H8" s="15">
        <f>H9</f>
        <v>10</v>
      </c>
      <c r="I8" s="43">
        <f>G8/F8</f>
        <v>1</v>
      </c>
      <c r="J8" s="15">
        <f>I8*H8</f>
        <v>10</v>
      </c>
    </row>
    <row r="9" ht="24.95" customHeight="1" spans="1:10">
      <c r="A9" s="11"/>
      <c r="B9" s="11"/>
      <c r="C9" s="11"/>
      <c r="D9" s="16" t="s">
        <v>18</v>
      </c>
      <c r="E9" s="13"/>
      <c r="F9" s="14">
        <v>22.695</v>
      </c>
      <c r="G9" s="14">
        <v>22.695</v>
      </c>
      <c r="H9" s="15">
        <v>10</v>
      </c>
      <c r="I9" s="43">
        <f t="shared" ref="I9" si="0">G9/F9</f>
        <v>1</v>
      </c>
      <c r="J9" s="15">
        <f>I9*H9</f>
        <v>10</v>
      </c>
    </row>
    <row r="10" ht="24.95" customHeight="1" spans="1:10">
      <c r="A10" s="11"/>
      <c r="B10" s="11"/>
      <c r="C10" s="11"/>
      <c r="D10" s="16" t="s">
        <v>19</v>
      </c>
      <c r="E10" s="11" t="s">
        <v>20</v>
      </c>
      <c r="F10" s="11" t="s">
        <v>20</v>
      </c>
      <c r="G10" s="11" t="s">
        <v>20</v>
      </c>
      <c r="H10" s="11" t="s">
        <v>20</v>
      </c>
      <c r="I10" s="11" t="s">
        <v>20</v>
      </c>
      <c r="J10" s="11" t="s">
        <v>20</v>
      </c>
    </row>
    <row r="11" ht="24.95" customHeight="1" spans="1:10">
      <c r="A11" s="11"/>
      <c r="B11" s="11"/>
      <c r="C11" s="11"/>
      <c r="D11" s="16" t="s">
        <v>21</v>
      </c>
      <c r="E11" s="11" t="s">
        <v>20</v>
      </c>
      <c r="F11" s="11" t="s">
        <v>20</v>
      </c>
      <c r="G11" s="11" t="s">
        <v>20</v>
      </c>
      <c r="H11" s="11" t="s">
        <v>20</v>
      </c>
      <c r="I11" s="11" t="s">
        <v>20</v>
      </c>
      <c r="J11" s="11" t="s">
        <v>20</v>
      </c>
    </row>
    <row r="12" ht="24.95" customHeight="1" spans="1:10">
      <c r="A12" s="17" t="s">
        <v>22</v>
      </c>
      <c r="B12" s="18" t="s">
        <v>23</v>
      </c>
      <c r="C12" s="19"/>
      <c r="D12" s="19"/>
      <c r="E12" s="19"/>
      <c r="F12" s="20"/>
      <c r="G12" s="21" t="s">
        <v>24</v>
      </c>
      <c r="H12" s="22"/>
      <c r="I12" s="22"/>
      <c r="J12" s="44"/>
    </row>
    <row r="13" ht="121.5" customHeight="1" spans="1:10">
      <c r="A13" s="23"/>
      <c r="B13" s="16" t="s">
        <v>25</v>
      </c>
      <c r="C13" s="16"/>
      <c r="D13" s="16"/>
      <c r="E13" s="16"/>
      <c r="F13" s="16"/>
      <c r="G13" s="16" t="s">
        <v>26</v>
      </c>
      <c r="H13" s="16"/>
      <c r="I13" s="16"/>
      <c r="J13" s="16"/>
    </row>
    <row r="14" ht="39" customHeight="1" spans="1:10">
      <c r="A14" s="24" t="s">
        <v>27</v>
      </c>
      <c r="B14" s="11" t="s">
        <v>28</v>
      </c>
      <c r="C14" s="11" t="s">
        <v>29</v>
      </c>
      <c r="D14" s="18" t="s">
        <v>30</v>
      </c>
      <c r="E14" s="20"/>
      <c r="F14" s="11" t="s">
        <v>31</v>
      </c>
      <c r="G14" s="11" t="s">
        <v>32</v>
      </c>
      <c r="H14" s="11" t="s">
        <v>14</v>
      </c>
      <c r="I14" s="11" t="s">
        <v>16</v>
      </c>
      <c r="J14" s="11" t="s">
        <v>33</v>
      </c>
    </row>
    <row r="15" ht="24.95" customHeight="1" spans="1:10">
      <c r="A15" s="24"/>
      <c r="B15" s="11" t="s">
        <v>34</v>
      </c>
      <c r="C15" s="11" t="s">
        <v>35</v>
      </c>
      <c r="D15" s="25" t="s">
        <v>36</v>
      </c>
      <c r="E15" s="26"/>
      <c r="F15" s="27" t="s">
        <v>37</v>
      </c>
      <c r="G15" s="27" t="s">
        <v>38</v>
      </c>
      <c r="H15" s="28">
        <v>10</v>
      </c>
      <c r="I15" s="28">
        <v>10</v>
      </c>
      <c r="J15" s="27"/>
    </row>
    <row r="16" ht="24.95" customHeight="1" spans="1:10">
      <c r="A16" s="24"/>
      <c r="B16" s="11"/>
      <c r="C16" s="11"/>
      <c r="D16" s="25" t="s">
        <v>39</v>
      </c>
      <c r="E16" s="26"/>
      <c r="F16" s="27" t="s">
        <v>40</v>
      </c>
      <c r="G16" s="27" t="s">
        <v>41</v>
      </c>
      <c r="H16" s="28">
        <v>10</v>
      </c>
      <c r="I16" s="28">
        <v>10</v>
      </c>
      <c r="J16" s="27"/>
    </row>
    <row r="17" ht="111" customHeight="1" spans="1:10">
      <c r="A17" s="24"/>
      <c r="B17" s="11"/>
      <c r="C17" s="29" t="s">
        <v>42</v>
      </c>
      <c r="D17" s="25" t="s">
        <v>43</v>
      </c>
      <c r="E17" s="26"/>
      <c r="F17" s="30" t="s">
        <v>44</v>
      </c>
      <c r="G17" s="30" t="s">
        <v>45</v>
      </c>
      <c r="H17" s="28">
        <v>10</v>
      </c>
      <c r="I17" s="28">
        <v>8</v>
      </c>
      <c r="J17" s="45" t="s">
        <v>46</v>
      </c>
    </row>
    <row r="18" ht="30.6" customHeight="1" spans="1:10">
      <c r="A18" s="24"/>
      <c r="B18" s="11"/>
      <c r="C18" s="29" t="s">
        <v>47</v>
      </c>
      <c r="D18" s="25" t="s">
        <v>48</v>
      </c>
      <c r="E18" s="26"/>
      <c r="F18" s="27" t="s">
        <v>49</v>
      </c>
      <c r="G18" s="31">
        <v>44896</v>
      </c>
      <c r="H18" s="28">
        <v>10</v>
      </c>
      <c r="I18" s="28">
        <v>10</v>
      </c>
      <c r="J18" s="27"/>
    </row>
    <row r="19" ht="30.6" customHeight="1" spans="1:10">
      <c r="A19" s="24"/>
      <c r="B19" s="11"/>
      <c r="C19" s="29" t="s">
        <v>50</v>
      </c>
      <c r="D19" s="25" t="s">
        <v>51</v>
      </c>
      <c r="E19" s="26"/>
      <c r="F19" s="32" t="s">
        <v>52</v>
      </c>
      <c r="G19" s="32" t="s">
        <v>53</v>
      </c>
      <c r="H19" s="33">
        <v>10</v>
      </c>
      <c r="I19" s="28">
        <v>10</v>
      </c>
      <c r="J19" s="27"/>
    </row>
    <row r="20" ht="70.5" customHeight="1" spans="1:10">
      <c r="A20" s="34"/>
      <c r="B20" s="4" t="s">
        <v>54</v>
      </c>
      <c r="C20" s="4" t="s">
        <v>55</v>
      </c>
      <c r="D20" s="35" t="s">
        <v>56</v>
      </c>
      <c r="E20" s="35"/>
      <c r="F20" s="36" t="s">
        <v>57</v>
      </c>
      <c r="G20" s="36" t="s">
        <v>58</v>
      </c>
      <c r="H20" s="33">
        <v>15</v>
      </c>
      <c r="I20" s="28">
        <v>13</v>
      </c>
      <c r="J20" s="45" t="s">
        <v>59</v>
      </c>
    </row>
    <row r="21" ht="138" customHeight="1" spans="1:10">
      <c r="A21" s="34"/>
      <c r="B21" s="4"/>
      <c r="C21" s="37" t="s">
        <v>60</v>
      </c>
      <c r="D21" s="35" t="s">
        <v>61</v>
      </c>
      <c r="E21" s="35"/>
      <c r="F21" s="36" t="s">
        <v>62</v>
      </c>
      <c r="G21" s="36" t="s">
        <v>63</v>
      </c>
      <c r="H21" s="33">
        <v>15</v>
      </c>
      <c r="I21" s="28">
        <v>13</v>
      </c>
      <c r="J21" s="45" t="s">
        <v>59</v>
      </c>
    </row>
    <row r="22" ht="90.6" customHeight="1" spans="1:10">
      <c r="A22" s="38"/>
      <c r="B22" s="37" t="s">
        <v>64</v>
      </c>
      <c r="C22" s="37" t="s">
        <v>65</v>
      </c>
      <c r="D22" s="39" t="s">
        <v>65</v>
      </c>
      <c r="E22" s="39"/>
      <c r="F22" s="40" t="s">
        <v>66</v>
      </c>
      <c r="G22" s="40">
        <v>0.9</v>
      </c>
      <c r="H22" s="41">
        <v>10</v>
      </c>
      <c r="I22" s="15">
        <v>8</v>
      </c>
      <c r="J22" s="46" t="s">
        <v>67</v>
      </c>
    </row>
    <row r="23" ht="24.95" customHeight="1" spans="1:10">
      <c r="A23" s="4" t="s">
        <v>68</v>
      </c>
      <c r="B23" s="4"/>
      <c r="C23" s="4"/>
      <c r="D23" s="4"/>
      <c r="E23" s="4"/>
      <c r="F23" s="4"/>
      <c r="G23" s="4"/>
      <c r="H23" s="42">
        <f>H8+SUM(H15:H22)</f>
        <v>100</v>
      </c>
      <c r="I23" s="47">
        <f>J8+SUM(I15:I22)</f>
        <v>92</v>
      </c>
      <c r="J23" s="47"/>
    </row>
    <row r="24" ht="24.95" customHeight="1"/>
    <row r="25" ht="24.95" customHeight="1"/>
    <row r="26" ht="24.95" customHeight="1"/>
    <row r="27" ht="24.95" customHeight="1"/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12:A13"/>
    <mergeCell ref="A14:A22"/>
    <mergeCell ref="B15:B19"/>
    <mergeCell ref="B20:B21"/>
    <mergeCell ref="C15:C16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11</cp:lastModifiedBy>
  <dcterms:created xsi:type="dcterms:W3CDTF">2019-03-27T01:58:00Z</dcterms:created>
  <cp:lastPrinted>2023-04-24T06:20:00Z</cp:lastPrinted>
  <dcterms:modified xsi:type="dcterms:W3CDTF">2023-05-23T09:30:22Z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CD592B722AC44EE19DA301807D72179D</vt:lpwstr>
  </property>
</Properties>
</file>