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12090"/>
  </bookViews>
  <sheets>
    <sheet name="项目支出绩效自评表" sheetId="2" r:id="rId1"/>
  </sheets>
  <definedNames>
    <definedName name="_xlnm.Print_Area" localSheetId="0">项目支出绩效自评表!$A$1:$J$20</definedName>
  </definedNames>
  <calcPr calcId="125725"/>
</workbook>
</file>

<file path=xl/calcChain.xml><?xml version="1.0" encoding="utf-8"?>
<calcChain xmlns="http://schemas.openxmlformats.org/spreadsheetml/2006/main">
  <c r="I20" i="2"/>
  <c r="H20"/>
  <c r="J9"/>
  <c r="I9"/>
  <c r="J8"/>
  <c r="I8"/>
  <c r="H8"/>
</calcChain>
</file>

<file path=xl/sharedStrings.xml><?xml version="1.0" encoding="utf-8"?>
<sst xmlns="http://schemas.openxmlformats.org/spreadsheetml/2006/main" count="75" uniqueCount="57">
  <si>
    <t>项目支出绩效自评表</t>
  </si>
  <si>
    <t>（2022年度）</t>
  </si>
  <si>
    <t>项目名称</t>
  </si>
  <si>
    <t>共青团资料室改造项目</t>
  </si>
  <si>
    <t>主管部门</t>
  </si>
  <si>
    <t>北京青少年服务中心（北京市禁毒教育基地管理中心）</t>
  </si>
  <si>
    <t>实施单位</t>
  </si>
  <si>
    <t>项目负责人</t>
  </si>
  <si>
    <t>高新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</si>
  <si>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</si>
  <si>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</si>
  <si>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</si>
  <si>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</si>
  <si>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</si>
  <si>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</si>
  <si>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</si>
  <si>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</si>
  <si>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</si>
  <si>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</si>
  <si>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</si>
  <si>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</si>
  <si>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</si>
  <si>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</si>
  <si>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</si>
  <si>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</si>
  <si>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为安全稳定地存放北京共青团相关资料，实现高效存储和查阅，解决现阶段团市委及青少年中心没有专业资料室的困难，现拟将青少年中心部分用房改造为资料室，并购置资料保存、归集、查阅等配套办公用品。</t>
  </si>
  <si>
    <t>完成了共青团资料室改造项目建筑工程的图纸设计和项目预算编制，预算评审和清单及控制价编制费，完成了资料室墙面改造，消防气灭系统安装，防火地面铺、防火墙面铺设，吊顶改造，消防线路中控布线等。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</si>
  <si>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</si>
  <si>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</si>
  <si>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</si>
  <si>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</si>
  <si>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</si>
  <si>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</si>
  <si>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</si>
  <si>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
出
指
标</t>
  </si>
  <si>
    <t>数量指标</t>
  </si>
  <si>
    <t>出具相关报告设计图纸3个</t>
  </si>
  <si>
    <t>3个</t>
  </si>
  <si>
    <t>时效指标</t>
  </si>
  <si>
    <t>设计工作、预算编制、 预算评审</t>
  </si>
  <si>
    <t>2023年4月完成</t>
  </si>
  <si>
    <t>质量指标</t>
  </si>
  <si>
    <t>设计图，符合消防、人防、供电等要求</t>
  </si>
  <si>
    <t>符合</t>
  </si>
  <si>
    <t>符合相关安全要求</t>
  </si>
  <si>
    <t>成本指标</t>
  </si>
  <si>
    <t>项目预算控制数</t>
  </si>
  <si>
    <t>18.1508 万</t>
  </si>
  <si>
    <t>18.134万元</t>
  </si>
  <si>
    <t>效益指标</t>
  </si>
  <si>
    <t>社会效益指标</t>
  </si>
  <si>
    <t>保障资金合理，提升使用效能</t>
  </si>
  <si>
    <t>提升资金使用效能</t>
  </si>
  <si>
    <t>完成了初期项目图纸及预算编制，一定程度保障了资金合理性。</t>
  </si>
  <si>
    <t>总分：</t>
  </si>
  <si>
    <t>≤18.1508万元</t>
    <phoneticPr fontId="8" type="noConversion"/>
  </si>
  <si>
    <t>绩效成果资料需进一步完善。且项目进行中加强过程管理，确保项目的资金使用效能。</t>
    <phoneticPr fontId="8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</si>
</sst>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0.000000_ "/>
    <numFmt numFmtId="177" formatCode="0.00_ "/>
  </numFmts>
  <fonts count="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justify" vertical="center"/>
    </xf>
    <xf numFmtId="176" fontId="4" fillId="0" borderId="6" xfId="0" applyNumberFormat="1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10" fontId="4" fillId="0" borderId="6" xfId="2" applyNumberFormat="1" applyFont="1" applyFill="1" applyBorder="1" applyAlignment="1">
      <alignment horizontal="center" vertical="center"/>
    </xf>
    <xf numFmtId="177" fontId="4" fillId="0" borderId="6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3" fontId="4" fillId="0" borderId="8" xfId="1" applyNumberFormat="1" applyFont="1" applyFill="1" applyBorder="1" applyAlignment="1">
      <alignment horizontal="center" vertical="center"/>
    </xf>
    <xf numFmtId="43" fontId="4" fillId="0" borderId="9" xfId="1" applyNumberFormat="1" applyFont="1" applyFill="1" applyBorder="1" applyAlignment="1">
      <alignment horizontal="center" vertical="center"/>
    </xf>
    <xf numFmtId="43" fontId="4" fillId="0" borderId="10" xfId="1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/>
    </xf>
    <xf numFmtId="0" fontId="4" fillId="0" borderId="11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177" fontId="4" fillId="0" borderId="6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 macro="">
      <xdr:nvCxnSpPr>
        <xdr:cNvPr id="3" name="直接连接符 2"/>
        <xdr:cNvCxnSpPr/>
      </xdr:nvCxnSpPr>
      <xdr:spPr>
        <a:xfrm>
          <a:off x="2337435" y="1739900"/>
          <a:ext cx="1477010" cy="3048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20"/>
  <sheetViews>
    <sheetView tabSelected="1" view="pageBreakPreview" zoomScale="79" zoomScaleNormal="70" workbookViewId="0">
      <selection activeCell="J16" sqref="J16"/>
    </sheetView>
  </sheetViews>
  <sheetFormatPr defaultColWidth="9" defaultRowHeight="13.5"/>
  <cols>
    <col min="1" max="1" width="7.5" style="1" customWidth="1"/>
    <col min="2" max="2" width="9.625" style="1" customWidth="1"/>
    <col min="3" max="3" width="13.25" style="1" customWidth="1"/>
    <col min="4" max="4" width="26" style="1" customWidth="1"/>
    <col min="5" max="5" width="10.625" style="1" customWidth="1"/>
    <col min="6" max="6" width="17.125" style="1" customWidth="1"/>
    <col min="7" max="7" width="16.5" style="1" customWidth="1"/>
    <col min="8" max="9" width="10.375" style="1" customWidth="1"/>
    <col min="10" max="10" width="16.625" style="1" customWidth="1"/>
    <col min="11" max="16384" width="9" style="1"/>
  </cols>
  <sheetData>
    <row r="2" spans="1:10" ht="21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</row>
    <row r="3" spans="1:10">
      <c r="A3" s="41" t="s">
        <v>1</v>
      </c>
      <c r="B3" s="41"/>
      <c r="C3" s="41"/>
      <c r="D3" s="41"/>
      <c r="E3" s="41"/>
      <c r="F3" s="41"/>
      <c r="G3" s="41"/>
      <c r="H3" s="41"/>
      <c r="I3" s="41"/>
      <c r="J3" s="41"/>
    </row>
    <row r="4" spans="1:10" ht="24.95" customHeight="1">
      <c r="A4" s="26" t="s">
        <v>2</v>
      </c>
      <c r="B4" s="26"/>
      <c r="C4" s="26"/>
      <c r="D4" s="42" t="s">
        <v>3</v>
      </c>
      <c r="E4" s="42"/>
      <c r="F4" s="42"/>
      <c r="G4" s="42"/>
      <c r="H4" s="42"/>
      <c r="I4" s="42"/>
      <c r="J4" s="42"/>
    </row>
    <row r="5" spans="1:10" ht="38.1" customHeight="1">
      <c r="A5" s="26" t="s">
        <v>4</v>
      </c>
      <c r="B5" s="26"/>
      <c r="C5" s="26"/>
      <c r="D5" s="42" t="s">
        <v>5</v>
      </c>
      <c r="E5" s="42"/>
      <c r="F5" s="42"/>
      <c r="G5" s="2" t="s">
        <v>6</v>
      </c>
      <c r="H5" s="43" t="s">
        <v>5</v>
      </c>
      <c r="I5" s="43"/>
      <c r="J5" s="43"/>
    </row>
    <row r="6" spans="1:10" ht="24.95" customHeight="1">
      <c r="A6" s="26" t="s">
        <v>7</v>
      </c>
      <c r="B6" s="26"/>
      <c r="C6" s="26"/>
      <c r="D6" s="27" t="s">
        <v>8</v>
      </c>
      <c r="E6" s="28"/>
      <c r="F6" s="29"/>
      <c r="G6" s="2" t="s">
        <v>9</v>
      </c>
      <c r="H6" s="26">
        <v>13520510171</v>
      </c>
      <c r="I6" s="26"/>
      <c r="J6" s="26"/>
    </row>
    <row r="7" spans="1:10" ht="24.95" customHeight="1">
      <c r="A7" s="38" t="s">
        <v>10</v>
      </c>
      <c r="B7" s="38"/>
      <c r="C7" s="38"/>
      <c r="D7" s="4"/>
      <c r="E7" s="3" t="s">
        <v>11</v>
      </c>
      <c r="F7" s="3" t="s">
        <v>12</v>
      </c>
      <c r="G7" s="3" t="s">
        <v>13</v>
      </c>
      <c r="H7" s="3" t="s">
        <v>14</v>
      </c>
      <c r="I7" s="3" t="s">
        <v>15</v>
      </c>
      <c r="J7" s="10" t="s">
        <v>16</v>
      </c>
    </row>
    <row r="8" spans="1:10" ht="24.95" customHeight="1">
      <c r="A8" s="39"/>
      <c r="B8" s="39"/>
      <c r="C8" s="39"/>
      <c r="D8" s="6" t="s">
        <v>17</v>
      </c>
      <c r="E8" s="7"/>
      <c r="F8" s="7">
        <v>18.1508</v>
      </c>
      <c r="G8" s="7">
        <v>18.134</v>
      </c>
      <c r="H8" s="44">
        <f>H9</f>
        <v>10</v>
      </c>
      <c r="I8" s="11">
        <f>G8/F8</f>
        <v>0.99907442096216104</v>
      </c>
      <c r="J8" s="12">
        <f>I8*H8</f>
        <v>9.9907442096216101</v>
      </c>
    </row>
    <row r="9" spans="1:10" ht="24.95" customHeight="1">
      <c r="A9" s="39"/>
      <c r="B9" s="39"/>
      <c r="C9" s="39"/>
      <c r="D9" s="8" t="s">
        <v>18</v>
      </c>
      <c r="E9" s="7"/>
      <c r="F9" s="7">
        <v>18.1508</v>
      </c>
      <c r="G9" s="7">
        <v>18.134</v>
      </c>
      <c r="H9" s="12">
        <v>10</v>
      </c>
      <c r="I9" s="11">
        <f t="shared" ref="I9" si="0">G9/F9</f>
        <v>0.99907442096216104</v>
      </c>
      <c r="J9" s="12">
        <f>I9*H9</f>
        <v>9.9907442096216208</v>
      </c>
    </row>
    <row r="10" spans="1:10" ht="24.95" customHeight="1">
      <c r="A10" s="39"/>
      <c r="B10" s="39"/>
      <c r="C10" s="39"/>
      <c r="D10" s="8" t="s">
        <v>19</v>
      </c>
      <c r="E10" s="5" t="s">
        <v>20</v>
      </c>
      <c r="F10" s="5" t="s">
        <v>20</v>
      </c>
      <c r="G10" s="5" t="s">
        <v>20</v>
      </c>
      <c r="H10" s="5" t="s">
        <v>20</v>
      </c>
      <c r="I10" s="5" t="s">
        <v>20</v>
      </c>
      <c r="J10" s="5" t="s">
        <v>20</v>
      </c>
    </row>
    <row r="11" spans="1:10" ht="24.95" customHeight="1">
      <c r="A11" s="39"/>
      <c r="B11" s="39"/>
      <c r="C11" s="39"/>
      <c r="D11" s="8" t="s">
        <v>21</v>
      </c>
      <c r="E11" s="5" t="s">
        <v>20</v>
      </c>
      <c r="F11" s="5" t="s">
        <v>20</v>
      </c>
      <c r="G11" s="5" t="s">
        <v>20</v>
      </c>
      <c r="H11" s="5" t="s">
        <v>20</v>
      </c>
      <c r="I11" s="5" t="s">
        <v>20</v>
      </c>
      <c r="J11" s="5" t="s">
        <v>20</v>
      </c>
    </row>
    <row r="12" spans="1:10" ht="24.95" customHeight="1">
      <c r="A12" s="36" t="s">
        <v>22</v>
      </c>
      <c r="B12" s="30" t="s">
        <v>23</v>
      </c>
      <c r="C12" s="31"/>
      <c r="D12" s="31"/>
      <c r="E12" s="31"/>
      <c r="F12" s="32"/>
      <c r="G12" s="33" t="s">
        <v>24</v>
      </c>
      <c r="H12" s="34"/>
      <c r="I12" s="34"/>
      <c r="J12" s="35"/>
    </row>
    <row r="13" spans="1:10" ht="81.599999999999994" customHeight="1">
      <c r="A13" s="37"/>
      <c r="B13" s="24" t="s">
        <v>25</v>
      </c>
      <c r="C13" s="24"/>
      <c r="D13" s="24"/>
      <c r="E13" s="24"/>
      <c r="F13" s="24"/>
      <c r="G13" s="25" t="s">
        <v>26</v>
      </c>
      <c r="H13" s="25"/>
      <c r="I13" s="25"/>
      <c r="J13" s="25"/>
    </row>
    <row r="14" spans="1:10" ht="41.1" customHeight="1">
      <c r="A14" s="21" t="s">
        <v>27</v>
      </c>
      <c r="B14" s="9" t="s">
        <v>28</v>
      </c>
      <c r="C14" s="2" t="s">
        <v>29</v>
      </c>
      <c r="D14" s="26" t="s">
        <v>30</v>
      </c>
      <c r="E14" s="26"/>
      <c r="F14" s="2" t="s">
        <v>31</v>
      </c>
      <c r="G14" s="9" t="s">
        <v>32</v>
      </c>
      <c r="H14" s="9" t="s">
        <v>14</v>
      </c>
      <c r="I14" s="9" t="s">
        <v>16</v>
      </c>
      <c r="J14" s="9" t="s">
        <v>33</v>
      </c>
    </row>
    <row r="15" spans="1:10" ht="30" customHeight="1">
      <c r="A15" s="22"/>
      <c r="B15" s="23" t="s">
        <v>34</v>
      </c>
      <c r="C15" s="9" t="s">
        <v>35</v>
      </c>
      <c r="D15" s="18" t="s">
        <v>36</v>
      </c>
      <c r="E15" s="18"/>
      <c r="F15" s="2" t="s">
        <v>37</v>
      </c>
      <c r="G15" s="2" t="s">
        <v>37</v>
      </c>
      <c r="H15" s="13">
        <v>15</v>
      </c>
      <c r="I15" s="13">
        <v>15</v>
      </c>
      <c r="J15" s="9"/>
    </row>
    <row r="16" spans="1:10" ht="30" customHeight="1">
      <c r="A16" s="22"/>
      <c r="B16" s="23"/>
      <c r="C16" s="9" t="s">
        <v>38</v>
      </c>
      <c r="D16" s="18" t="s">
        <v>39</v>
      </c>
      <c r="E16" s="18" t="s">
        <v>40</v>
      </c>
      <c r="F16" s="14" t="s">
        <v>40</v>
      </c>
      <c r="G16" s="14" t="s">
        <v>40</v>
      </c>
      <c r="H16" s="13">
        <v>15</v>
      </c>
      <c r="I16" s="13">
        <v>15</v>
      </c>
      <c r="J16" s="9"/>
    </row>
    <row r="17" spans="1:10" ht="30" customHeight="1">
      <c r="A17" s="22"/>
      <c r="B17" s="23"/>
      <c r="C17" s="9" t="s">
        <v>41</v>
      </c>
      <c r="D17" s="18" t="s">
        <v>42</v>
      </c>
      <c r="E17" s="18" t="s">
        <v>43</v>
      </c>
      <c r="F17" s="15" t="s">
        <v>44</v>
      </c>
      <c r="G17" s="15" t="s">
        <v>44</v>
      </c>
      <c r="H17" s="13">
        <v>15</v>
      </c>
      <c r="I17" s="13">
        <v>15</v>
      </c>
      <c r="J17" s="9"/>
    </row>
    <row r="18" spans="1:10" ht="30" customHeight="1">
      <c r="A18" s="22"/>
      <c r="B18" s="23"/>
      <c r="C18" s="9" t="s">
        <v>45</v>
      </c>
      <c r="D18" s="18" t="s">
        <v>46</v>
      </c>
      <c r="E18" s="18" t="s">
        <v>47</v>
      </c>
      <c r="F18" s="16" t="s">
        <v>55</v>
      </c>
      <c r="G18" s="16" t="s">
        <v>48</v>
      </c>
      <c r="H18" s="13">
        <v>15</v>
      </c>
      <c r="I18" s="13">
        <v>14.9861</v>
      </c>
      <c r="J18" s="9"/>
    </row>
    <row r="19" spans="1:10" ht="99" customHeight="1">
      <c r="A19" s="22"/>
      <c r="B19" s="9" t="s">
        <v>49</v>
      </c>
      <c r="C19" s="9" t="s">
        <v>50</v>
      </c>
      <c r="D19" s="18" t="s">
        <v>51</v>
      </c>
      <c r="E19" s="18"/>
      <c r="F19" s="16" t="s">
        <v>52</v>
      </c>
      <c r="G19" s="17" t="s">
        <v>53</v>
      </c>
      <c r="H19" s="13">
        <v>30</v>
      </c>
      <c r="I19" s="13">
        <v>24</v>
      </c>
      <c r="J19" s="45" t="s">
        <v>56</v>
      </c>
    </row>
    <row r="20" spans="1:10" ht="14.25">
      <c r="A20" s="19" t="s">
        <v>54</v>
      </c>
      <c r="B20" s="19"/>
      <c r="C20" s="19"/>
      <c r="D20" s="19"/>
      <c r="E20" s="19"/>
      <c r="F20" s="19"/>
      <c r="G20" s="19"/>
      <c r="H20" s="13">
        <f>H8+SUM(H15:H19)</f>
        <v>100</v>
      </c>
      <c r="I20" s="20">
        <f>J8+SUM(I15:I19)</f>
        <v>93.976844209621603</v>
      </c>
      <c r="J20" s="20"/>
    </row>
  </sheetData>
  <mergeCells count="26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A12:A13"/>
    <mergeCell ref="A7:C11"/>
    <mergeCell ref="B13:F13"/>
    <mergeCell ref="G13:J13"/>
    <mergeCell ref="D14:E14"/>
    <mergeCell ref="D15:E15"/>
    <mergeCell ref="D16:E16"/>
    <mergeCell ref="D17:E17"/>
    <mergeCell ref="D18:E18"/>
    <mergeCell ref="D19:E19"/>
    <mergeCell ref="A20:G20"/>
    <mergeCell ref="I20:J20"/>
    <mergeCell ref="A14:A19"/>
    <mergeCell ref="B15:B18"/>
  </mergeCells>
  <phoneticPr fontId="8" type="noConversion"/>
  <printOptions horizontalCentered="1"/>
  <pageMargins left="0.70833333333333304" right="0.70833333333333304" top="0.74791666666666701" bottom="0.74791666666666701" header="0.31458333333333299" footer="0.31458333333333299"/>
  <pageSetup paperSize="9" scale="97" orientation="landscape" r:id="rId1"/>
  <rowBreaks count="2" manualBreakCount="2">
    <brk id="18" max="9" man="1"/>
    <brk id="20" max="16383" man="1"/>
  </rowBreaks>
  <colBreaks count="1" manualBreakCount="1">
    <brk id="1" max="1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Administrator</cp:lastModifiedBy>
  <cp:lastPrinted>2021-03-15T03:06:00Z</cp:lastPrinted>
  <dcterms:created xsi:type="dcterms:W3CDTF">2019-03-27T01:58:00Z</dcterms:created>
  <dcterms:modified xsi:type="dcterms:W3CDTF">2023-05-18T05:30:05Z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1D4D758BCE274080ADA7169E699F42EC_13</vt:lpwstr>
  </property>
</Properties>
</file>