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12090"/>
  </bookViews>
  <sheets>
    <sheet name="项目支出绩效自评表" sheetId="2" r:id="rId1"/>
  </sheets>
  <definedNames>
    <definedName name="_xlnm.Print_Area" localSheetId="0">项目支出绩效自评表!$A$1:$J$24</definedName>
  </definedNames>
  <calcPr calcId="125725"/>
</workbook>
</file>

<file path=xl/calcChain.xml><?xml version="1.0" encoding="utf-8"?>
<calcChain xmlns="http://schemas.openxmlformats.org/spreadsheetml/2006/main">
  <c r="I24" i="2"/>
  <c r="H24"/>
  <c r="J9"/>
  <c r="I9"/>
  <c r="J8"/>
  <c r="I8"/>
  <c r="H8"/>
</calcChain>
</file>

<file path=xl/sharedStrings.xml><?xml version="1.0" encoding="utf-8"?>
<sst xmlns="http://schemas.openxmlformats.org/spreadsheetml/2006/main" count="87" uniqueCount="67">
  <si>
    <t>项目支出绩效自评表</t>
  </si>
  <si>
    <t>（2022年度）</t>
  </si>
  <si>
    <t>项目名称</t>
  </si>
  <si>
    <t>北京青少年服务中心教学专用设备购置项目</t>
  </si>
  <si>
    <t>主管部门</t>
  </si>
  <si>
    <t>北京青少年服务中心（北京市禁毒教育基地管理中心）</t>
  </si>
  <si>
    <t>实施单位</t>
  </si>
  <si>
    <t>项目负责人</t>
  </si>
  <si>
    <t>韩莉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</si>
  <si>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</si>
  <si>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</si>
  <si>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</si>
  <si>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</si>
  <si>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</si>
  <si>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</si>
  <si>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</si>
  <si>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</si>
  <si>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</si>
  <si>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</si>
  <si>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</si>
  <si>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</si>
  <si>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</si>
  <si>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</si>
  <si>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</si>
  <si>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</si>
  <si>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为了给广大青少年提供更好的服务，营造优质的教学环境，拟购买一批美术、音乐、舞蹈类艺术课程教学教具，为广大青少年提供素描、国画、色彩、钢琴、古筝、二胡、琵琶、舞蹈、声乐等艺术类教育服务，在丰富青少年课余生活的同时，帮助广大青少年培养艺术兴趣，提升艺术修养。</t>
  </si>
  <si>
    <t>项目已完成美术类、音乐类、舞蹈类教学教具的购置工作，有效保障艺术培训课程的基础条件，满足了相关培训要求，为广大青少年提供了良好的艺术教育服务基础。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</si>
  <si>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</si>
  <si>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</si>
  <si>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</si>
  <si>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</si>
  <si>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</si>
  <si>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</si>
  <si>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</si>
  <si>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</t>
  </si>
  <si>
    <t>数量指标</t>
  </si>
  <si>
    <t>购置美术类和声乐类教学教具</t>
  </si>
  <si>
    <t>172件</t>
  </si>
  <si>
    <t>购置音乐类教学教具</t>
  </si>
  <si>
    <t>185件</t>
  </si>
  <si>
    <t>购置舞蹈类教学教具</t>
  </si>
  <si>
    <t>可视教具</t>
  </si>
  <si>
    <t>14台</t>
  </si>
  <si>
    <t>质量指标</t>
  </si>
  <si>
    <t>购置教具选购符合国家环保及质量标准</t>
  </si>
  <si>
    <t>符合国家环保及质量标准</t>
  </si>
  <si>
    <t>时效指标</t>
  </si>
  <si>
    <t>完成时间</t>
  </si>
  <si>
    <t>11月底完成</t>
  </si>
  <si>
    <t>12月底</t>
  </si>
  <si>
    <t>因疫情，影响了物流速度，导致货物到达时间延迟。</t>
  </si>
  <si>
    <t>成本指标</t>
  </si>
  <si>
    <t>项目预算控制</t>
  </si>
  <si>
    <t>≤189.96万元</t>
  </si>
  <si>
    <t>189.4887万元</t>
  </si>
  <si>
    <t>效益指标</t>
  </si>
  <si>
    <t>可持续影响指标</t>
  </si>
  <si>
    <t>保障培训需求，完善培训设施。</t>
  </si>
  <si>
    <t>提升培训条件、保证培训质量。</t>
  </si>
  <si>
    <t>为广大青少年提供良好的艺术教育服务。培训基本需求得到保障。</t>
  </si>
  <si>
    <t>绩效成果资料有待提升，后续加强资料收集整理。</t>
  </si>
  <si>
    <t>满意度指标</t>
  </si>
  <si>
    <t>服务对象满意度指标</t>
  </si>
  <si>
    <t>参与艺术学习的青少年满意度</t>
  </si>
  <si>
    <t>≥90%</t>
  </si>
  <si>
    <t>总分：</t>
  </si>
  <si>
    <t>疫情影响课程开展导致体验感受影响。</t>
    <phoneticPr fontId="8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</si>
</sst>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_ * #,##0.000000_ ;_ * \-#,##0.000000_ ;_ * &quot;-&quot;??_ ;_ @_ "/>
    <numFmt numFmtId="177" formatCode="0.00_ "/>
  </numFmts>
  <fonts count="9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6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3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justify" vertical="center"/>
    </xf>
    <xf numFmtId="176" fontId="3" fillId="2" borderId="6" xfId="1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10" fontId="3" fillId="2" borderId="6" xfId="2" applyNumberFormat="1" applyFont="1" applyFill="1" applyBorder="1" applyAlignment="1">
      <alignment horizontal="center" vertical="center"/>
    </xf>
    <xf numFmtId="177" fontId="3" fillId="2" borderId="6" xfId="0" applyNumberFormat="1" applyFont="1" applyFill="1" applyBorder="1" applyAlignment="1">
      <alignment horizontal="center" vertical="center" wrapText="1"/>
    </xf>
    <xf numFmtId="177" fontId="5" fillId="2" borderId="6" xfId="0" applyNumberFormat="1" applyFont="1" applyFill="1" applyBorder="1" applyAlignment="1">
      <alignment horizontal="center" vertical="center" wrapText="1"/>
    </xf>
    <xf numFmtId="177" fontId="5" fillId="2" borderId="10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9" fontId="7" fillId="2" borderId="6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7" fontId="4" fillId="2" borderId="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textRotation="255"/>
    </xf>
    <xf numFmtId="0" fontId="3" fillId="2" borderId="5" xfId="0" applyFont="1" applyFill="1" applyBorder="1" applyAlignment="1">
      <alignment horizontal="center" vertical="center" textRotation="255"/>
    </xf>
    <xf numFmtId="0" fontId="3" fillId="2" borderId="6" xfId="0" applyFont="1" applyFill="1" applyBorder="1" applyAlignment="1">
      <alignment horizontal="center" vertical="center" textRotation="255"/>
    </xf>
    <xf numFmtId="0" fontId="3" fillId="2" borderId="8" xfId="0" applyFont="1" applyFill="1" applyBorder="1" applyAlignment="1">
      <alignment horizontal="center" vertical="center" textRotation="255"/>
    </xf>
    <xf numFmtId="0" fontId="5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43" fontId="3" fillId="2" borderId="8" xfId="1" applyNumberFormat="1" applyFont="1" applyFill="1" applyBorder="1" applyAlignment="1">
      <alignment horizontal="center" vertical="center"/>
    </xf>
    <xf numFmtId="43" fontId="3" fillId="2" borderId="9" xfId="1" applyNumberFormat="1" applyFont="1" applyFill="1" applyBorder="1" applyAlignment="1">
      <alignment horizontal="center" vertical="center"/>
    </xf>
    <xf numFmtId="43" fontId="3" fillId="2" borderId="10" xfId="1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177" fontId="3" fillId="2" borderId="6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 macro="">
      <xdr:nvCxnSpPr>
        <xdr:cNvPr id="3" name="直接连接符 2"/>
        <xdr:cNvCxnSpPr/>
      </xdr:nvCxnSpPr>
      <xdr:spPr>
        <a:xfrm>
          <a:off x="2249170" y="179070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view="pageBreakPreview" topLeftCell="A16" zoomScaleNormal="70" workbookViewId="0">
      <selection activeCell="F20" sqref="F20"/>
    </sheetView>
  </sheetViews>
  <sheetFormatPr defaultColWidth="9" defaultRowHeight="13.5"/>
  <cols>
    <col min="1" max="1" width="7.5" style="2" customWidth="1"/>
    <col min="2" max="2" width="9.625" style="2" customWidth="1"/>
    <col min="3" max="3" width="12.125" style="2" customWidth="1"/>
    <col min="4" max="4" width="19.625" style="2" customWidth="1"/>
    <col min="5" max="5" width="16.125" style="2" customWidth="1"/>
    <col min="6" max="6" width="17.125" style="2" customWidth="1"/>
    <col min="7" max="7" width="19.125" style="2" customWidth="1"/>
    <col min="8" max="8" width="8.5" style="2" bestFit="1" customWidth="1"/>
    <col min="9" max="9" width="9" style="3" customWidth="1"/>
    <col min="10" max="10" width="14.125" style="2" customWidth="1"/>
    <col min="11" max="11" width="10.5" style="2" customWidth="1"/>
    <col min="12" max="16384" width="9" style="2"/>
  </cols>
  <sheetData>
    <row r="1" spans="1:10">
      <c r="A1" s="4"/>
    </row>
    <row r="2" spans="1:10" ht="21" customHeight="1">
      <c r="A2" s="54" t="s">
        <v>0</v>
      </c>
      <c r="B2" s="54"/>
      <c r="C2" s="54"/>
      <c r="D2" s="54"/>
      <c r="E2" s="54"/>
      <c r="F2" s="54"/>
      <c r="G2" s="54"/>
      <c r="H2" s="54"/>
      <c r="I2" s="54"/>
      <c r="J2" s="54"/>
    </row>
    <row r="3" spans="1:10" s="1" customFormat="1" ht="18.600000000000001" customHeight="1">
      <c r="A3" s="55" t="s">
        <v>1</v>
      </c>
      <c r="B3" s="55"/>
      <c r="C3" s="55"/>
      <c r="D3" s="55"/>
      <c r="E3" s="55"/>
      <c r="F3" s="55"/>
      <c r="G3" s="55"/>
      <c r="H3" s="55"/>
      <c r="I3" s="55"/>
      <c r="J3" s="55"/>
    </row>
    <row r="4" spans="1:10" s="1" customFormat="1" ht="24.95" customHeight="1">
      <c r="A4" s="56" t="s">
        <v>2</v>
      </c>
      <c r="B4" s="56"/>
      <c r="C4" s="56"/>
      <c r="D4" s="57" t="s">
        <v>3</v>
      </c>
      <c r="E4" s="58"/>
      <c r="F4" s="58"/>
      <c r="G4" s="58"/>
      <c r="H4" s="58"/>
      <c r="I4" s="58"/>
      <c r="J4" s="59"/>
    </row>
    <row r="5" spans="1:10" s="1" customFormat="1" ht="36.950000000000003" customHeight="1">
      <c r="A5" s="56" t="s">
        <v>4</v>
      </c>
      <c r="B5" s="56"/>
      <c r="C5" s="56"/>
      <c r="D5" s="60" t="s">
        <v>5</v>
      </c>
      <c r="E5" s="60"/>
      <c r="F5" s="60"/>
      <c r="G5" s="5" t="s">
        <v>6</v>
      </c>
      <c r="H5" s="61" t="s">
        <v>5</v>
      </c>
      <c r="I5" s="62"/>
      <c r="J5" s="61"/>
    </row>
    <row r="6" spans="1:10" s="1" customFormat="1" ht="24.95" customHeight="1">
      <c r="A6" s="43" t="s">
        <v>7</v>
      </c>
      <c r="B6" s="43"/>
      <c r="C6" s="43"/>
      <c r="D6" s="44" t="s">
        <v>8</v>
      </c>
      <c r="E6" s="45"/>
      <c r="F6" s="46"/>
      <c r="G6" s="6" t="s">
        <v>9</v>
      </c>
      <c r="H6" s="43">
        <v>18600774276</v>
      </c>
      <c r="I6" s="43"/>
      <c r="J6" s="43"/>
    </row>
    <row r="7" spans="1:10" s="1" customFormat="1" ht="33.950000000000003" customHeight="1">
      <c r="A7" s="53" t="s">
        <v>10</v>
      </c>
      <c r="B7" s="53"/>
      <c r="C7" s="53"/>
      <c r="D7" s="8"/>
      <c r="E7" s="7" t="s">
        <v>11</v>
      </c>
      <c r="F7" s="7" t="s">
        <v>12</v>
      </c>
      <c r="G7" s="7" t="s">
        <v>13</v>
      </c>
      <c r="H7" s="7" t="s">
        <v>14</v>
      </c>
      <c r="I7" s="7" t="s">
        <v>15</v>
      </c>
      <c r="J7" s="18" t="s">
        <v>16</v>
      </c>
    </row>
    <row r="8" spans="1:10" s="1" customFormat="1" ht="24.95" customHeight="1">
      <c r="A8" s="40"/>
      <c r="B8" s="40"/>
      <c r="C8" s="40"/>
      <c r="D8" s="10" t="s">
        <v>17</v>
      </c>
      <c r="E8" s="11"/>
      <c r="F8" s="11">
        <v>189.96</v>
      </c>
      <c r="G8" s="11">
        <v>189.48869999999999</v>
      </c>
      <c r="H8" s="63">
        <f>H9</f>
        <v>10</v>
      </c>
      <c r="I8" s="19">
        <f>G8/F8</f>
        <v>0.99751895135818103</v>
      </c>
      <c r="J8" s="20">
        <f>I8*H8</f>
        <v>9.9751895135818103</v>
      </c>
    </row>
    <row r="9" spans="1:10" s="1" customFormat="1" ht="24.95" customHeight="1">
      <c r="A9" s="40"/>
      <c r="B9" s="40"/>
      <c r="C9" s="40"/>
      <c r="D9" s="13" t="s">
        <v>18</v>
      </c>
      <c r="E9" s="11"/>
      <c r="F9" s="11">
        <v>189.96</v>
      </c>
      <c r="G9" s="11">
        <v>189.48869999999999</v>
      </c>
      <c r="H9" s="20">
        <v>10</v>
      </c>
      <c r="I9" s="19">
        <f t="shared" ref="I9" si="0">G9/F9</f>
        <v>0.99751895135818103</v>
      </c>
      <c r="J9" s="20">
        <f>I9*H9</f>
        <v>9.9751895135818103</v>
      </c>
    </row>
    <row r="10" spans="1:10" s="1" customFormat="1" ht="24.95" customHeight="1">
      <c r="A10" s="40"/>
      <c r="B10" s="40"/>
      <c r="C10" s="40"/>
      <c r="D10" s="13" t="s">
        <v>19</v>
      </c>
      <c r="E10" s="9" t="s">
        <v>20</v>
      </c>
      <c r="F10" s="9" t="s">
        <v>20</v>
      </c>
      <c r="G10" s="9" t="s">
        <v>20</v>
      </c>
      <c r="H10" s="9" t="s">
        <v>20</v>
      </c>
      <c r="I10" s="9" t="s">
        <v>20</v>
      </c>
      <c r="J10" s="9" t="s">
        <v>20</v>
      </c>
    </row>
    <row r="11" spans="1:10" s="1" customFormat="1" ht="24.95" customHeight="1">
      <c r="A11" s="40"/>
      <c r="B11" s="40"/>
      <c r="C11" s="40"/>
      <c r="D11" s="13" t="s">
        <v>21</v>
      </c>
      <c r="E11" s="9" t="s">
        <v>20</v>
      </c>
      <c r="F11" s="9" t="s">
        <v>20</v>
      </c>
      <c r="G11" s="9" t="s">
        <v>20</v>
      </c>
      <c r="H11" s="9" t="s">
        <v>20</v>
      </c>
      <c r="I11" s="9" t="s">
        <v>20</v>
      </c>
      <c r="J11" s="9" t="s">
        <v>20</v>
      </c>
    </row>
    <row r="12" spans="1:10" s="1" customFormat="1" ht="24.95" customHeight="1">
      <c r="A12" s="34" t="s">
        <v>22</v>
      </c>
      <c r="B12" s="47" t="s">
        <v>23</v>
      </c>
      <c r="C12" s="48"/>
      <c r="D12" s="48"/>
      <c r="E12" s="48"/>
      <c r="F12" s="49"/>
      <c r="G12" s="50" t="s">
        <v>24</v>
      </c>
      <c r="H12" s="51"/>
      <c r="I12" s="51"/>
      <c r="J12" s="52"/>
    </row>
    <row r="13" spans="1:10" s="1" customFormat="1" ht="84.95" customHeight="1">
      <c r="A13" s="35"/>
      <c r="B13" s="39" t="s">
        <v>25</v>
      </c>
      <c r="C13" s="39"/>
      <c r="D13" s="39"/>
      <c r="E13" s="39"/>
      <c r="F13" s="39"/>
      <c r="G13" s="39" t="s">
        <v>26</v>
      </c>
      <c r="H13" s="39"/>
      <c r="I13" s="40"/>
      <c r="J13" s="39"/>
    </row>
    <row r="14" spans="1:10" s="1" customFormat="1" ht="38.1" customHeight="1">
      <c r="A14" s="36" t="s">
        <v>27</v>
      </c>
      <c r="B14" s="9" t="s">
        <v>28</v>
      </c>
      <c r="C14" s="12" t="s">
        <v>29</v>
      </c>
      <c r="D14" s="41" t="s">
        <v>30</v>
      </c>
      <c r="E14" s="42"/>
      <c r="F14" s="12" t="s">
        <v>31</v>
      </c>
      <c r="G14" s="9" t="s">
        <v>32</v>
      </c>
      <c r="H14" s="9" t="s">
        <v>14</v>
      </c>
      <c r="I14" s="9" t="s">
        <v>16</v>
      </c>
      <c r="J14" s="9" t="s">
        <v>33</v>
      </c>
    </row>
    <row r="15" spans="1:10" s="1" customFormat="1" ht="24.95" customHeight="1">
      <c r="A15" s="36"/>
      <c r="B15" s="38" t="s">
        <v>34</v>
      </c>
      <c r="C15" s="38" t="s">
        <v>35</v>
      </c>
      <c r="D15" s="28" t="s">
        <v>36</v>
      </c>
      <c r="E15" s="29"/>
      <c r="F15" s="14" t="s">
        <v>37</v>
      </c>
      <c r="G15" s="14" t="s">
        <v>37</v>
      </c>
      <c r="H15" s="21">
        <v>8</v>
      </c>
      <c r="I15" s="21">
        <v>8</v>
      </c>
      <c r="J15" s="9"/>
    </row>
    <row r="16" spans="1:10" s="1" customFormat="1" ht="24.95" customHeight="1">
      <c r="A16" s="36"/>
      <c r="B16" s="38"/>
      <c r="C16" s="38"/>
      <c r="D16" s="28" t="s">
        <v>38</v>
      </c>
      <c r="E16" s="29"/>
      <c r="F16" s="14" t="s">
        <v>39</v>
      </c>
      <c r="G16" s="14" t="s">
        <v>39</v>
      </c>
      <c r="H16" s="21">
        <v>8</v>
      </c>
      <c r="I16" s="21">
        <v>8</v>
      </c>
      <c r="J16" s="9"/>
    </row>
    <row r="17" spans="1:10" s="1" customFormat="1" ht="24.95" customHeight="1">
      <c r="A17" s="36"/>
      <c r="B17" s="38"/>
      <c r="C17" s="38"/>
      <c r="D17" s="28" t="s">
        <v>40</v>
      </c>
      <c r="E17" s="29"/>
      <c r="F17" s="14" t="s">
        <v>37</v>
      </c>
      <c r="G17" s="14" t="s">
        <v>37</v>
      </c>
      <c r="H17" s="21">
        <v>8</v>
      </c>
      <c r="I17" s="21">
        <v>8</v>
      </c>
      <c r="J17" s="9"/>
    </row>
    <row r="18" spans="1:10" s="1" customFormat="1" ht="24.95" customHeight="1">
      <c r="A18" s="36"/>
      <c r="B18" s="38"/>
      <c r="C18" s="38"/>
      <c r="D18" s="28" t="s">
        <v>41</v>
      </c>
      <c r="E18" s="29"/>
      <c r="F18" s="24" t="s">
        <v>42</v>
      </c>
      <c r="G18" s="24" t="s">
        <v>42</v>
      </c>
      <c r="H18" s="21">
        <v>8</v>
      </c>
      <c r="I18" s="21">
        <v>8</v>
      </c>
      <c r="J18" s="9"/>
    </row>
    <row r="19" spans="1:10" s="1" customFormat="1" ht="38.450000000000003" customHeight="1">
      <c r="A19" s="36"/>
      <c r="B19" s="38"/>
      <c r="C19" s="15" t="s">
        <v>43</v>
      </c>
      <c r="D19" s="28" t="s">
        <v>44</v>
      </c>
      <c r="E19" s="29"/>
      <c r="F19" s="25" t="s">
        <v>45</v>
      </c>
      <c r="G19" s="25" t="s">
        <v>45</v>
      </c>
      <c r="H19" s="21">
        <v>8</v>
      </c>
      <c r="I19" s="21">
        <v>8</v>
      </c>
      <c r="J19" s="9"/>
    </row>
    <row r="20" spans="1:10" s="1" customFormat="1" ht="71.099999999999994" customHeight="1">
      <c r="A20" s="36"/>
      <c r="B20" s="38"/>
      <c r="C20" s="15" t="s">
        <v>46</v>
      </c>
      <c r="D20" s="28" t="s">
        <v>47</v>
      </c>
      <c r="E20" s="29"/>
      <c r="F20" s="24" t="s">
        <v>48</v>
      </c>
      <c r="G20" s="24" t="s">
        <v>49</v>
      </c>
      <c r="H20" s="21">
        <v>5</v>
      </c>
      <c r="I20" s="21">
        <v>4</v>
      </c>
      <c r="J20" s="17" t="s">
        <v>50</v>
      </c>
    </row>
    <row r="21" spans="1:10" s="1" customFormat="1" ht="32.450000000000003" customHeight="1">
      <c r="A21" s="36"/>
      <c r="B21" s="38"/>
      <c r="C21" s="15" t="s">
        <v>51</v>
      </c>
      <c r="D21" s="28" t="s">
        <v>52</v>
      </c>
      <c r="E21" s="29"/>
      <c r="F21" s="24" t="s">
        <v>53</v>
      </c>
      <c r="G21" s="24" t="s">
        <v>54</v>
      </c>
      <c r="H21" s="21">
        <v>5</v>
      </c>
      <c r="I21" s="21">
        <v>5</v>
      </c>
      <c r="J21" s="9"/>
    </row>
    <row r="22" spans="1:10" s="1" customFormat="1" ht="66.95" customHeight="1">
      <c r="A22" s="37"/>
      <c r="B22" s="16" t="s">
        <v>55</v>
      </c>
      <c r="C22" s="16" t="s">
        <v>56</v>
      </c>
      <c r="D22" s="28" t="s">
        <v>57</v>
      </c>
      <c r="E22" s="29"/>
      <c r="F22" s="25" t="s">
        <v>58</v>
      </c>
      <c r="G22" s="26" t="s">
        <v>59</v>
      </c>
      <c r="H22" s="22">
        <v>30</v>
      </c>
      <c r="I22" s="22">
        <v>26</v>
      </c>
      <c r="J22" s="17" t="s">
        <v>60</v>
      </c>
    </row>
    <row r="23" spans="1:10" s="1" customFormat="1" ht="86.45" customHeight="1">
      <c r="A23" s="37"/>
      <c r="B23" s="16" t="s">
        <v>61</v>
      </c>
      <c r="C23" s="16" t="s">
        <v>62</v>
      </c>
      <c r="D23" s="28" t="s">
        <v>63</v>
      </c>
      <c r="E23" s="29"/>
      <c r="F23" s="24" t="s">
        <v>64</v>
      </c>
      <c r="G23" s="27">
        <v>0.95</v>
      </c>
      <c r="H23" s="22">
        <v>10</v>
      </c>
      <c r="I23" s="22">
        <v>8</v>
      </c>
      <c r="J23" s="23" t="s">
        <v>66</v>
      </c>
    </row>
    <row r="24" spans="1:10" s="1" customFormat="1" ht="24.95" customHeight="1">
      <c r="A24" s="30" t="s">
        <v>65</v>
      </c>
      <c r="B24" s="31"/>
      <c r="C24" s="31"/>
      <c r="D24" s="31"/>
      <c r="E24" s="31"/>
      <c r="F24" s="31"/>
      <c r="G24" s="31"/>
      <c r="H24" s="64">
        <f>H8+SUM(H15:H23)</f>
        <v>100</v>
      </c>
      <c r="I24" s="32">
        <f>J8+SUM(I15:I23)</f>
        <v>92.975189513581796</v>
      </c>
      <c r="J24" s="33"/>
    </row>
  </sheetData>
  <mergeCells count="31">
    <mergeCell ref="A2:J2"/>
    <mergeCell ref="A3:J3"/>
    <mergeCell ref="A4:C4"/>
    <mergeCell ref="D4:J4"/>
    <mergeCell ref="A5:C5"/>
    <mergeCell ref="D5:F5"/>
    <mergeCell ref="H5:J5"/>
    <mergeCell ref="D15:E15"/>
    <mergeCell ref="D16:E16"/>
    <mergeCell ref="A6:C6"/>
    <mergeCell ref="D6:F6"/>
    <mergeCell ref="H6:J6"/>
    <mergeCell ref="B12:F12"/>
    <mergeCell ref="G12:J12"/>
    <mergeCell ref="A7:C11"/>
    <mergeCell ref="D22:E22"/>
    <mergeCell ref="D23:E23"/>
    <mergeCell ref="A24:G24"/>
    <mergeCell ref="I24:J24"/>
    <mergeCell ref="A12:A13"/>
    <mergeCell ref="A14:A23"/>
    <mergeCell ref="B15:B21"/>
    <mergeCell ref="C15:C18"/>
    <mergeCell ref="D17:E17"/>
    <mergeCell ref="D18:E18"/>
    <mergeCell ref="D19:E19"/>
    <mergeCell ref="D20:E20"/>
    <mergeCell ref="D21:E21"/>
    <mergeCell ref="B13:F13"/>
    <mergeCell ref="G13:J13"/>
    <mergeCell ref="D14:E14"/>
  </mergeCells>
  <phoneticPr fontId="8" type="noConversion"/>
  <printOptions horizontalCentered="1"/>
  <pageMargins left="0.70833333333333304" right="0.70833333333333304" top="0.74791666666666701" bottom="0.74791666666666701" header="0.31458333333333299" footer="0.31458333333333299"/>
  <pageSetup paperSize="9" scale="97" orientation="landscape" r:id="rId1"/>
  <rowBreaks count="1" manualBreakCount="1">
    <brk id="2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Administrator</cp:lastModifiedBy>
  <cp:lastPrinted>2021-03-15T03:06:00Z</cp:lastPrinted>
  <dcterms:created xsi:type="dcterms:W3CDTF">2019-03-27T01:58:00Z</dcterms:created>
  <dcterms:modified xsi:type="dcterms:W3CDTF">2023-05-18T01:47:34Z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CD592B722AC44EE19DA301807D72179D</vt:lpwstr>
  </property>
</Properties>
</file>