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1840" windowHeight="12090"/>
  </bookViews>
  <sheets>
    <sheet name="项目支出绩效自评表" sheetId="2" r:id="rId1"/>
  </sheets>
  <definedNames>
    <definedName name="_xlnm.Print_Area" localSheetId="0">项目支出绩效自评表!$A$1:$J$22</definedName>
  </definedNames>
  <calcPr calcId="125725"/>
</workbook>
</file>

<file path=xl/calcChain.xml><?xml version="1.0" encoding="utf-8"?>
<calcChain xmlns="http://schemas.openxmlformats.org/spreadsheetml/2006/main">
  <c r="I22" i="2"/>
  <c r="H22"/>
  <c r="J9"/>
  <c r="I9"/>
  <c r="J8"/>
  <c r="I8"/>
  <c r="H8"/>
</calcChain>
</file>

<file path=xl/sharedStrings.xml><?xml version="1.0" encoding="utf-8"?>
<sst xmlns="http://schemas.openxmlformats.org/spreadsheetml/2006/main" count="80" uniqueCount="63">
  <si>
    <t>项目支出绩效自评表</t>
  </si>
  <si>
    <t>（2022年度）</t>
  </si>
  <si>
    <t>项目名称</t>
  </si>
  <si>
    <t>北京共青团新媒体演播厅建设项目</t>
  </si>
  <si>
    <t>主管部门</t>
  </si>
  <si>
    <t>北京青少年服务中心（北京市禁毒教育基地管理中心）</t>
  </si>
  <si>
    <t>实施单位</t>
  </si>
  <si>
    <t>项目负责人</t>
  </si>
  <si>
    <t>石海松</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</si>
  <si>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</si>
  <si>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</si>
  <si>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</si>
  <si>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</si>
  <si>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</si>
  <si>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</si>
  <si>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</si>
  <si>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</si>
  <si>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</si>
  <si>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</si>
  <si>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</si>
  <si>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</si>
  <si>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</si>
  <si>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</si>
  <si>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</si>
  <si>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</si>
  <si>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拟在青少年中心青年宫地下二层建设北京共青团新媒体演播厅建设项目。</t>
  </si>
  <si>
    <t>绩效指标</t>
  </si>
  <si>
    <t>一级指标</t>
  </si>
  <si>
    <t>二级指标</t>
  </si>
  <si>
    <t>三级指标</t>
  </si>
  <si>
    <t>年度指标值（A）</t>
  </si>
  <si>
    <t>实际完成值（B）</t>
  </si>
  <si>
    <t>偏差原因分析及改进措施</t>
  </si>
  <si>
    <t>产
出
指
标</t>
  </si>
  <si>
    <t>数量指标</t>
  </si>
  <si>
    <t>完成新演播厅建设</t>
  </si>
  <si>
    <t>200平方米</t>
  </si>
  <si>
    <t>质量指标</t>
  </si>
  <si>
    <t>竣工验收合格率</t>
  </si>
  <si>
    <t>时效指标</t>
  </si>
  <si>
    <t>验收时间</t>
  </si>
  <si>
    <t>成本指标</t>
  </si>
  <si>
    <t>项目预算控制</t>
  </si>
  <si>
    <t>≤66万元</t>
  </si>
  <si>
    <t>66万元</t>
  </si>
  <si>
    <t>效益指标</t>
  </si>
  <si>
    <t>经济效益指标</t>
  </si>
  <si>
    <t>稳定运行</t>
  </si>
  <si>
    <t>稳定运行得到保障</t>
  </si>
  <si>
    <t>新媒体演播厅稳定运行</t>
  </si>
  <si>
    <t>绩效成果资料待提升，进一步加强资料收集整理。</t>
  </si>
  <si>
    <t>社会效益指标</t>
  </si>
  <si>
    <t>履职基础</t>
  </si>
  <si>
    <t>履职基础得到保障</t>
  </si>
  <si>
    <t>建设北京共青团新媒体演播厅，青少年中心履职基础得到保障。</t>
  </si>
  <si>
    <t>满意度指标</t>
  </si>
  <si>
    <t>服务对象满意度指标</t>
  </si>
  <si>
    <t>满意度</t>
  </si>
  <si>
    <t>≥95%</t>
  </si>
  <si>
    <t>总分：</t>
  </si>
  <si>
    <t>完成青少年中心青年宫地下二层北京共青团新媒体演播厅建设项目。</t>
    <phoneticPr fontId="9" type="noConversion"/>
  </si>
  <si>
    <t>建设完成初步投入使用，后续需进一步加强厅内设备的安全性。</t>
    <phoneticPr fontId="9" type="noConversion"/>
  </si>
  <si>
    <t>基本达到满意度指标，在使用过程中强化管理拓展社会效益，进一步提升满意度。</t>
    <phoneticPr fontId="9" type="noConversion"/>
  </si>
</sst>
</file>

<file path=xl/styles.xml><?xml version="1.0" encoding="utf-8"?>
<styleSheet xmlns="http://schemas.openxmlformats.org/spreadsheetml/2006/main">
  <numFmts count="3">
    <numFmt numFmtId="43" formatCode="_ * #,##0.00_ ;_ * \-#,##0.00_ ;_ * &quot;-&quot;??_ ;_ @_ "/>
    <numFmt numFmtId="176" formatCode="_ * #,##0.000000_ ;_ * \-#,##0.000000_ ;_ * &quot;-&quot;??_ ;_ @_ "/>
    <numFmt numFmtId="177" formatCode="0.00_ "/>
  </numFmts>
  <fonts count="10">
    <font>
      <sz val="11"/>
      <color theme="1"/>
      <name val="宋体"/>
      <charset val="134"/>
      <scheme val="minor"/>
    </font>
    <font>
      <sz val="16"/>
      <color rgb="FF000000"/>
      <name val="宋体"/>
      <charset val="134"/>
    </font>
    <font>
      <sz val="12"/>
      <color rgb="FF000000"/>
      <name val="宋体"/>
      <charset val="134"/>
    </font>
    <font>
      <sz val="12"/>
      <color theme="1"/>
      <name val="宋体"/>
      <charset val="134"/>
    </font>
    <font>
      <b/>
      <sz val="12"/>
      <color rgb="FF000000"/>
      <name val="宋体"/>
      <charset val="134"/>
    </font>
    <font>
      <sz val="12"/>
      <name val="宋体"/>
      <charset val="134"/>
    </font>
    <font>
      <sz val="14"/>
      <color rgb="FFFF0000"/>
      <name val="宋体"/>
      <charset val="134"/>
      <scheme val="minor"/>
    </font>
    <font>
      <sz val="11"/>
      <color theme="1"/>
      <name val="宋体"/>
      <charset val="134"/>
      <scheme val="minor"/>
    </font>
    <font>
      <sz val="12"/>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43" fontId="7" fillId="0" borderId="0" applyFont="0" applyFill="0" applyBorder="0" applyAlignment="0" applyProtection="0">
      <alignment vertical="center"/>
    </xf>
    <xf numFmtId="9" fontId="7" fillId="0" borderId="0" applyFont="0" applyFill="0" applyBorder="0" applyAlignment="0" applyProtection="0">
      <alignment vertical="center"/>
    </xf>
  </cellStyleXfs>
  <cellXfs count="40">
    <xf numFmtId="0" fontId="0" fillId="0" borderId="0" xfId="0">
      <alignment vertical="center"/>
    </xf>
    <xf numFmtId="0" fontId="0" fillId="2" borderId="0" xfId="0" applyFill="1">
      <alignment vertical="center"/>
    </xf>
    <xf numFmtId="0" fontId="0" fillId="2" borderId="0" xfId="0" applyFont="1" applyFill="1">
      <alignment vertical="center"/>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0" fontId="3"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2" fillId="0" borderId="1" xfId="0" applyFont="1" applyFill="1" applyBorder="1" applyAlignment="1">
      <alignment horizontal="justify" vertical="center"/>
    </xf>
    <xf numFmtId="176" fontId="2" fillId="0" borderId="1" xfId="1" applyNumberFormat="1" applyFont="1" applyFill="1" applyBorder="1" applyAlignment="1">
      <alignment horizontal="lef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9" fontId="5" fillId="0" borderId="1" xfId="0" applyNumberFormat="1" applyFont="1" applyFill="1" applyBorder="1" applyAlignment="1">
      <alignment horizontal="center" vertical="center"/>
    </xf>
    <xf numFmtId="57" fontId="5" fillId="0" borderId="1" xfId="0" applyNumberFormat="1" applyFont="1" applyFill="1" applyBorder="1" applyAlignment="1">
      <alignment horizontal="center" vertical="center"/>
    </xf>
    <xf numFmtId="10" fontId="2" fillId="0" borderId="1" xfId="2" applyNumberFormat="1" applyFont="1" applyFill="1" applyBorder="1" applyAlignment="1">
      <alignment horizontal="center" vertical="center"/>
    </xf>
    <xf numFmtId="177" fontId="2"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xf>
    <xf numFmtId="0" fontId="6" fillId="2" borderId="0" xfId="0" applyFont="1" applyFill="1" applyAlignment="1">
      <alignment horizontal="left" vertical="center" wrapText="1"/>
    </xf>
    <xf numFmtId="0" fontId="2"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6" fillId="2" borderId="0" xfId="0" applyFont="1" applyFill="1" applyAlignment="1">
      <alignment horizontal="left"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177" fontId="4" fillId="0" borderId="1" xfId="0" applyNumberFormat="1" applyFont="1" applyFill="1" applyBorder="1" applyAlignment="1">
      <alignment horizontal="center" vertical="center"/>
    </xf>
    <xf numFmtId="0" fontId="2" fillId="0" borderId="1" xfId="0" applyFont="1" applyFill="1" applyBorder="1" applyAlignment="1">
      <alignment horizontal="center" vertical="center" textRotation="255"/>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xf>
    <xf numFmtId="43" fontId="2" fillId="0" borderId="1" xfId="1" applyNumberFormat="1" applyFont="1" applyFill="1" applyBorder="1" applyAlignment="1">
      <alignment horizontal="center" vertical="center"/>
    </xf>
    <xf numFmtId="0" fontId="1" fillId="2" borderId="0" xfId="0" applyFont="1" applyFill="1" applyAlignment="1">
      <alignment horizontal="center" vertical="center" wrapText="1"/>
    </xf>
    <xf numFmtId="0" fontId="2" fillId="2" borderId="0"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justify" vertical="center" wrapText="1"/>
    </xf>
    <xf numFmtId="177" fontId="2" fillId="0" borderId="1" xfId="0" applyNumberFormat="1" applyFont="1" applyFill="1" applyBorder="1" applyAlignment="1">
      <alignment horizontal="center" vertical="center"/>
    </xf>
  </cellXfs>
  <cellStyles count="3">
    <cellStyle name="百分比" xfId="2" builtinId="5"/>
    <cellStyle name="常规" xfId="0" builtinId="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19050</xdr:colOff>
      <xdr:row>6</xdr:row>
      <xdr:rowOff>12700</xdr:rowOff>
    </xdr:from>
    <xdr:to>
      <xdr:col>3</xdr:col>
      <xdr:colOff>1496060</xdr:colOff>
      <xdr:row>6</xdr:row>
      <xdr:rowOff>326572</xdr:rowOff>
    </xdr:to>
    <xdr:cxnSp macro="">
      <xdr:nvCxnSpPr>
        <xdr:cNvPr id="3" name="直接连接符 2"/>
        <xdr:cNvCxnSpPr/>
      </xdr:nvCxnSpPr>
      <xdr:spPr>
        <a:xfrm>
          <a:off x="2131060" y="1822450"/>
          <a:ext cx="1477010" cy="3048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2"/>
  <sheetViews>
    <sheetView tabSelected="1" view="pageBreakPreview" zoomScaleNormal="70" workbookViewId="0">
      <selection activeCell="J15" sqref="J15"/>
    </sheetView>
  </sheetViews>
  <sheetFormatPr defaultColWidth="9" defaultRowHeight="13.5"/>
  <cols>
    <col min="1" max="1" width="7.5" style="1" customWidth="1"/>
    <col min="2" max="2" width="9.625" style="1" customWidth="1"/>
    <col min="3" max="3" width="10.5" style="1" customWidth="1"/>
    <col min="4" max="4" width="19.625" style="1" customWidth="1"/>
    <col min="5" max="5" width="16.125" style="1" customWidth="1"/>
    <col min="6" max="6" width="17.125" style="1" customWidth="1"/>
    <col min="7" max="7" width="16.5" style="1" customWidth="1"/>
    <col min="8" max="9" width="10.375" style="1" customWidth="1"/>
    <col min="10" max="10" width="16.625" style="1" customWidth="1"/>
    <col min="11" max="11" width="43.5" style="1" customWidth="1"/>
    <col min="12" max="16384" width="9" style="1"/>
  </cols>
  <sheetData>
    <row r="1" spans="1:10">
      <c r="A1" s="2"/>
    </row>
    <row r="2" spans="1:10" ht="21" customHeight="1">
      <c r="A2" s="35" t="s">
        <v>0</v>
      </c>
      <c r="B2" s="35"/>
      <c r="C2" s="35"/>
      <c r="D2" s="35"/>
      <c r="E2" s="35"/>
      <c r="F2" s="35"/>
      <c r="G2" s="35"/>
      <c r="H2" s="35"/>
      <c r="I2" s="35"/>
      <c r="J2" s="35"/>
    </row>
    <row r="3" spans="1:10" ht="20.100000000000001" customHeight="1">
      <c r="A3" s="36" t="s">
        <v>1</v>
      </c>
      <c r="B3" s="36"/>
      <c r="C3" s="36"/>
      <c r="D3" s="36"/>
      <c r="E3" s="36"/>
      <c r="F3" s="36"/>
      <c r="G3" s="36"/>
      <c r="H3" s="36"/>
      <c r="I3" s="36"/>
      <c r="J3" s="36"/>
    </row>
    <row r="4" spans="1:10" ht="24.95" customHeight="1">
      <c r="A4" s="32" t="s">
        <v>2</v>
      </c>
      <c r="B4" s="32"/>
      <c r="C4" s="32"/>
      <c r="D4" s="37" t="s">
        <v>3</v>
      </c>
      <c r="E4" s="37"/>
      <c r="F4" s="37"/>
      <c r="G4" s="37"/>
      <c r="H4" s="37"/>
      <c r="I4" s="37"/>
      <c r="J4" s="37"/>
    </row>
    <row r="5" spans="1:10" ht="38.1" customHeight="1">
      <c r="A5" s="32" t="s">
        <v>4</v>
      </c>
      <c r="B5" s="32"/>
      <c r="C5" s="32"/>
      <c r="D5" s="37" t="s">
        <v>5</v>
      </c>
      <c r="E5" s="37"/>
      <c r="F5" s="37"/>
      <c r="G5" s="3" t="s">
        <v>6</v>
      </c>
      <c r="H5" s="38" t="s">
        <v>5</v>
      </c>
      <c r="I5" s="38"/>
      <c r="J5" s="38"/>
    </row>
    <row r="6" spans="1:10" ht="24.95" customHeight="1">
      <c r="A6" s="33" t="s">
        <v>7</v>
      </c>
      <c r="B6" s="33"/>
      <c r="C6" s="33"/>
      <c r="D6" s="33" t="s">
        <v>8</v>
      </c>
      <c r="E6" s="33"/>
      <c r="F6" s="33"/>
      <c r="G6" s="5" t="s">
        <v>9</v>
      </c>
      <c r="H6" s="33">
        <v>13651323931</v>
      </c>
      <c r="I6" s="33"/>
      <c r="J6" s="33"/>
    </row>
    <row r="7" spans="1:10" ht="24.95" customHeight="1">
      <c r="A7" s="25" t="s">
        <v>10</v>
      </c>
      <c r="B7" s="25"/>
      <c r="C7" s="25"/>
      <c r="D7" s="7"/>
      <c r="E7" s="6" t="s">
        <v>11</v>
      </c>
      <c r="F7" s="6" t="s">
        <v>12</v>
      </c>
      <c r="G7" s="6" t="s">
        <v>13</v>
      </c>
      <c r="H7" s="6" t="s">
        <v>14</v>
      </c>
      <c r="I7" s="6" t="s">
        <v>15</v>
      </c>
      <c r="J7" s="3" t="s">
        <v>16</v>
      </c>
    </row>
    <row r="8" spans="1:10" ht="24.95" customHeight="1">
      <c r="A8" s="25"/>
      <c r="B8" s="25"/>
      <c r="C8" s="25"/>
      <c r="D8" s="8" t="s">
        <v>17</v>
      </c>
      <c r="E8" s="9"/>
      <c r="F8" s="9">
        <v>66</v>
      </c>
      <c r="G8" s="9">
        <v>66</v>
      </c>
      <c r="H8" s="39">
        <f>H9</f>
        <v>10</v>
      </c>
      <c r="I8" s="15">
        <f>G8/F8</f>
        <v>1</v>
      </c>
      <c r="J8" s="16">
        <f>I8*H8</f>
        <v>10</v>
      </c>
    </row>
    <row r="9" spans="1:10" ht="24.95" customHeight="1">
      <c r="A9" s="25"/>
      <c r="B9" s="25"/>
      <c r="C9" s="25"/>
      <c r="D9" s="4" t="s">
        <v>18</v>
      </c>
      <c r="E9" s="9"/>
      <c r="F9" s="9">
        <v>66</v>
      </c>
      <c r="G9" s="9">
        <v>66</v>
      </c>
      <c r="H9" s="16">
        <v>10</v>
      </c>
      <c r="I9" s="15">
        <f t="shared" ref="I9" si="0">G9/F9</f>
        <v>1</v>
      </c>
      <c r="J9" s="16">
        <f>I9*H9</f>
        <v>10</v>
      </c>
    </row>
    <row r="10" spans="1:10" ht="24.95" customHeight="1">
      <c r="A10" s="25"/>
      <c r="B10" s="25"/>
      <c r="C10" s="25"/>
      <c r="D10" s="4" t="s">
        <v>19</v>
      </c>
      <c r="E10" s="6" t="s">
        <v>20</v>
      </c>
      <c r="F10" s="6" t="s">
        <v>20</v>
      </c>
      <c r="G10" s="6" t="s">
        <v>20</v>
      </c>
      <c r="H10" s="6" t="s">
        <v>20</v>
      </c>
      <c r="I10" s="6" t="s">
        <v>20</v>
      </c>
      <c r="J10" s="6" t="s">
        <v>20</v>
      </c>
    </row>
    <row r="11" spans="1:10" ht="24.95" customHeight="1">
      <c r="A11" s="25"/>
      <c r="B11" s="25"/>
      <c r="C11" s="25"/>
      <c r="D11" s="4" t="s">
        <v>21</v>
      </c>
      <c r="E11" s="6" t="s">
        <v>20</v>
      </c>
      <c r="F11" s="6" t="s">
        <v>20</v>
      </c>
      <c r="G11" s="6" t="s">
        <v>20</v>
      </c>
      <c r="H11" s="6" t="s">
        <v>20</v>
      </c>
      <c r="I11" s="6" t="s">
        <v>20</v>
      </c>
      <c r="J11" s="6" t="s">
        <v>20</v>
      </c>
    </row>
    <row r="12" spans="1:10" ht="30.95" customHeight="1">
      <c r="A12" s="28" t="s">
        <v>22</v>
      </c>
      <c r="B12" s="25" t="s">
        <v>23</v>
      </c>
      <c r="C12" s="25"/>
      <c r="D12" s="25"/>
      <c r="E12" s="25"/>
      <c r="F12" s="25"/>
      <c r="G12" s="34" t="s">
        <v>24</v>
      </c>
      <c r="H12" s="34"/>
      <c r="I12" s="34"/>
      <c r="J12" s="34"/>
    </row>
    <row r="13" spans="1:10" ht="81.599999999999994" customHeight="1">
      <c r="A13" s="28"/>
      <c r="B13" s="31" t="s">
        <v>25</v>
      </c>
      <c r="C13" s="31"/>
      <c r="D13" s="31"/>
      <c r="E13" s="31"/>
      <c r="F13" s="31"/>
      <c r="G13" s="31" t="s">
        <v>60</v>
      </c>
      <c r="H13" s="31"/>
      <c r="I13" s="31"/>
      <c r="J13" s="31"/>
    </row>
    <row r="14" spans="1:10" ht="36" customHeight="1">
      <c r="A14" s="28" t="s">
        <v>26</v>
      </c>
      <c r="B14" s="6" t="s">
        <v>27</v>
      </c>
      <c r="C14" s="3" t="s">
        <v>28</v>
      </c>
      <c r="D14" s="32" t="s">
        <v>29</v>
      </c>
      <c r="E14" s="32"/>
      <c r="F14" s="3" t="s">
        <v>30</v>
      </c>
      <c r="G14" s="6" t="s">
        <v>31</v>
      </c>
      <c r="H14" s="6" t="s">
        <v>14</v>
      </c>
      <c r="I14" s="6" t="s">
        <v>16</v>
      </c>
      <c r="J14" s="6" t="s">
        <v>32</v>
      </c>
    </row>
    <row r="15" spans="1:10" ht="30" customHeight="1">
      <c r="A15" s="28"/>
      <c r="B15" s="29" t="s">
        <v>33</v>
      </c>
      <c r="C15" s="11" t="s">
        <v>34</v>
      </c>
      <c r="D15" s="30" t="s">
        <v>35</v>
      </c>
      <c r="E15" s="30"/>
      <c r="F15" s="12" t="s">
        <v>36</v>
      </c>
      <c r="G15" s="12" t="s">
        <v>36</v>
      </c>
      <c r="H15" s="17">
        <v>15</v>
      </c>
      <c r="I15" s="17">
        <v>15</v>
      </c>
      <c r="J15" s="6"/>
    </row>
    <row r="16" spans="1:10" ht="30" customHeight="1">
      <c r="A16" s="28"/>
      <c r="B16" s="29"/>
      <c r="C16" s="11" t="s">
        <v>37</v>
      </c>
      <c r="D16" s="30" t="s">
        <v>38</v>
      </c>
      <c r="E16" s="30"/>
      <c r="F16" s="13">
        <v>1</v>
      </c>
      <c r="G16" s="13">
        <v>1</v>
      </c>
      <c r="H16" s="17">
        <v>15</v>
      </c>
      <c r="I16" s="18">
        <v>15</v>
      </c>
      <c r="J16" s="6"/>
    </row>
    <row r="17" spans="1:11" ht="30" customHeight="1">
      <c r="A17" s="28"/>
      <c r="B17" s="29"/>
      <c r="C17" s="11" t="s">
        <v>39</v>
      </c>
      <c r="D17" s="30" t="s">
        <v>40</v>
      </c>
      <c r="E17" s="30"/>
      <c r="F17" s="14">
        <v>44896</v>
      </c>
      <c r="G17" s="14">
        <v>44896</v>
      </c>
      <c r="H17" s="17">
        <v>10</v>
      </c>
      <c r="I17" s="18">
        <v>10</v>
      </c>
      <c r="J17" s="6"/>
    </row>
    <row r="18" spans="1:11" ht="30" customHeight="1">
      <c r="A18" s="28"/>
      <c r="B18" s="29"/>
      <c r="C18" s="11" t="s">
        <v>41</v>
      </c>
      <c r="D18" s="30" t="s">
        <v>42</v>
      </c>
      <c r="E18" s="30"/>
      <c r="F18" s="12" t="s">
        <v>43</v>
      </c>
      <c r="G18" s="12" t="s">
        <v>44</v>
      </c>
      <c r="H18" s="17">
        <v>10</v>
      </c>
      <c r="I18" s="18">
        <v>10</v>
      </c>
      <c r="J18" s="6"/>
    </row>
    <row r="19" spans="1:11" ht="60" customHeight="1">
      <c r="A19" s="28"/>
      <c r="B19" s="29" t="s">
        <v>45</v>
      </c>
      <c r="C19" s="11" t="s">
        <v>46</v>
      </c>
      <c r="D19" s="30" t="s">
        <v>47</v>
      </c>
      <c r="E19" s="30" t="s">
        <v>47</v>
      </c>
      <c r="F19" s="21" t="s">
        <v>48</v>
      </c>
      <c r="G19" s="22" t="s">
        <v>49</v>
      </c>
      <c r="H19" s="17">
        <v>15</v>
      </c>
      <c r="I19" s="18">
        <v>13</v>
      </c>
      <c r="J19" s="20" t="s">
        <v>61</v>
      </c>
      <c r="K19" s="24"/>
    </row>
    <row r="20" spans="1:11" ht="80.099999999999994" customHeight="1">
      <c r="A20" s="28"/>
      <c r="B20" s="29"/>
      <c r="C20" s="11" t="s">
        <v>51</v>
      </c>
      <c r="D20" s="30" t="s">
        <v>52</v>
      </c>
      <c r="E20" s="30" t="s">
        <v>52</v>
      </c>
      <c r="F20" s="21" t="s">
        <v>53</v>
      </c>
      <c r="G20" s="23" t="s">
        <v>54</v>
      </c>
      <c r="H20" s="17">
        <v>15</v>
      </c>
      <c r="I20" s="18">
        <v>13</v>
      </c>
      <c r="J20" s="10" t="s">
        <v>50</v>
      </c>
      <c r="K20" s="24"/>
    </row>
    <row r="21" spans="1:11" ht="71.25">
      <c r="A21" s="28"/>
      <c r="B21" s="11" t="s">
        <v>55</v>
      </c>
      <c r="C21" s="11" t="s">
        <v>56</v>
      </c>
      <c r="D21" s="30" t="s">
        <v>57</v>
      </c>
      <c r="E21" s="30"/>
      <c r="F21" s="12" t="s">
        <v>58</v>
      </c>
      <c r="G21" s="13">
        <v>0.95</v>
      </c>
      <c r="H21" s="17">
        <v>10</v>
      </c>
      <c r="I21" s="17">
        <v>8</v>
      </c>
      <c r="J21" s="20" t="s">
        <v>62</v>
      </c>
      <c r="K21" s="19"/>
    </row>
    <row r="22" spans="1:11" ht="24.95" customHeight="1">
      <c r="A22" s="26" t="s">
        <v>59</v>
      </c>
      <c r="B22" s="26"/>
      <c r="C22" s="26"/>
      <c r="D22" s="26"/>
      <c r="E22" s="26"/>
      <c r="F22" s="26"/>
      <c r="G22" s="26"/>
      <c r="H22" s="39">
        <f>H8+SUM(H15:H21)</f>
        <v>100</v>
      </c>
      <c r="I22" s="27">
        <f>J8+SUM(I15:I21)</f>
        <v>94</v>
      </c>
      <c r="J22" s="27"/>
    </row>
  </sheetData>
  <mergeCells count="30">
    <mergeCell ref="A2:J2"/>
    <mergeCell ref="A3:J3"/>
    <mergeCell ref="A4:C4"/>
    <mergeCell ref="D4:J4"/>
    <mergeCell ref="A5:C5"/>
    <mergeCell ref="D5:F5"/>
    <mergeCell ref="H5:J5"/>
    <mergeCell ref="D15:E15"/>
    <mergeCell ref="D16:E16"/>
    <mergeCell ref="A6:C6"/>
    <mergeCell ref="D6:F6"/>
    <mergeCell ref="H6:J6"/>
    <mergeCell ref="B12:F12"/>
    <mergeCell ref="G12:J12"/>
    <mergeCell ref="K19:K20"/>
    <mergeCell ref="A7:C11"/>
    <mergeCell ref="A22:G22"/>
    <mergeCell ref="I22:J22"/>
    <mergeCell ref="A12:A13"/>
    <mergeCell ref="A14:A21"/>
    <mergeCell ref="B15:B18"/>
    <mergeCell ref="B19:B20"/>
    <mergeCell ref="D17:E17"/>
    <mergeCell ref="D18:E18"/>
    <mergeCell ref="D19:E19"/>
    <mergeCell ref="D20:E20"/>
    <mergeCell ref="D21:E21"/>
    <mergeCell ref="B13:F13"/>
    <mergeCell ref="G13:J13"/>
    <mergeCell ref="D14:E14"/>
  </mergeCells>
  <phoneticPr fontId="9" type="noConversion"/>
  <printOptions horizontalCentered="1"/>
  <pageMargins left="0.70833333333333304" right="0.70833333333333304" top="0.74791666666666701" bottom="0.74791666666666701" header="0.31458333333333299" footer="0.31458333333333299"/>
  <pageSetup paperSize="9" scale="97" orientation="landscape" r:id="rId1"/>
  <rowBreaks count="1" manualBreakCount="1">
    <brk id="2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项目支出绩效自评表</vt:lpstr>
      <vt:lpstr>项目支出绩效自评表!Print_Area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Administrator</cp:lastModifiedBy>
  <cp:lastPrinted>2021-03-15T03:06:00Z</cp:lastPrinted>
  <dcterms:created xsi:type="dcterms:W3CDTF">2019-03-27T01:58:00Z</dcterms:created>
  <dcterms:modified xsi:type="dcterms:W3CDTF">2023-05-18T05:35:09Z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F54595CBDA544965809B1AD8CAEE31CC_13</vt:lpwstr>
  </property>
</Properties>
</file>