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<sst xmlns="http://schemas.openxmlformats.org/spreadsheetml/2006/main" count="78" uniqueCount="64">
  <si>
    <t>项目支出绩效自评表</t>
  </si>
  <si>
    <t>（2022年度）</t>
  </si>
  <si>
    <t>项目名称</t>
  </si>
  <si>
    <t>11000022T000000456189-怀柔科学城产业链创新链融合发展研究服务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</si>
  <si>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</si>
  <si>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</si>
  <si>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</si>
  <si>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</si>
  <si>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</si>
  <si>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杨昊天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</si>
  <si>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</si>
  <si>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</si>
  <si>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</si>
  <si>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</si>
  <si>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</si>
  <si>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</si>
  <si>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</si>
  <si>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</si>
  <si>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</si>
  <si>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</si>
  <si>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</si>
  <si>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</si>
  <si>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</si>
  <si>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</si>
  <si>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</si>
  <si>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</si>
  <si>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</si>
  <si>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</si>
  <si>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</si>
  <si>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立足怀柔科学城内29个设施平台，围绕科学设施平台所涉及的地球科学、能源、物质材料科学等领域，以深入怀柔科学城实际为出发点，以注重科技创新成果转化为经济社会发展的现实动力为导向，分析和发掘科学研究新发现、技术新发明等高质量科技供给的产业场景应用，前瞻性布局产业链，提出促进产业链与创新链深度融合的科技产业项目，同时委托具有资质的第三方机构开展相关市场分析和数据采集，提供相应支撑，推进怀柔科学城创新产业链融合发展工作衔接的分析研究，探索独具怀柔特色的产业链创新链融合发展模式。</t>
  </si>
  <si>
    <t>立足怀柔科学城建设与运行需要，通过国内外领先园区案例对标、相关高校院所访谈、外部专家访谈、相关政策法规研究、行业研究等工作，重点研究了科学设施建设、运行模式及成果转化机制，对初始投资、建设、运营及使用各个阶段的针对性细化探究，形成了可落地的创新建设运营机制。以分子探针、合成生物学为例，挖掘技术下游应用场景及主要参与者，分析商业模式与收益平衡，完成了分子探针平台方案撰写，提供相应支撑，形成了具有怀柔科学城特色的产业链创新链融合发展模式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</si>
  <si>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</si>
  <si>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</si>
  <si>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</si>
  <si>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</si>
  <si>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</si>
  <si>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</si>
  <si>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</si>
  <si>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</si>
  <si>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</si>
  <si>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</si>
  <si>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</si>
  <si>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重点产业领域分析</t>
  </si>
  <si>
    <t>≥1篇</t>
  </si>
  <si>
    <t>未来技术方向布局及技术路线研究报告</t>
  </si>
  <si>
    <t>产业发展报告</t>
  </si>
  <si>
    <t>专利导航分析报告</t>
  </si>
  <si>
    <t>质量指标</t>
  </si>
  <si>
    <t>课题研究结题考核通过率</t>
  </si>
  <si>
    <t>≥95%</t>
  </si>
  <si>
    <t>时效指标</t>
  </si>
  <si>
    <t>研究课题按时结题</t>
  </si>
  <si>
    <t>≤12月</t>
  </si>
  <si>
    <t>成本指标</t>
  </si>
  <si>
    <t>项目预算控制数</t>
  </si>
  <si>
    <t>≤30万元</t>
  </si>
  <si>
    <t>社会效益指标</t>
  </si>
  <si>
    <t>相关建议、政策被采纳次数</t>
  </si>
  <si>
    <t>≥1次</t>
  </si>
  <si>
    <t>满意度指标</t>
  </si>
  <si>
    <t>服务对象满意度标</t>
  </si>
  <si>
    <t>成果应用单位满意度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</si>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</sst>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6" fillId="4" borderId="15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115" zoomScaleNormal="115" workbookViewId="0">
      <selection activeCell="I26" sqref="I$1:L$1048576"/>
    </sheetView>
  </sheetViews>
  <sheetFormatPr defaultColWidth="9" defaultRowHeight="13.5"/>
  <cols>
    <col min="1" max="1" width="9" style="1"/>
    <col min="2" max="2" width="10.625" style="1" customWidth="1"/>
    <col min="3" max="3" width="16.625" style="1" customWidth="1"/>
    <col min="4" max="4" width="9" style="1"/>
    <col min="5" max="5" width="12.175" style="1" customWidth="1"/>
    <col min="6" max="6" width="6.40833333333333" style="1" customWidth="1"/>
    <col min="7" max="7" width="8.69166666666667" style="1" customWidth="1"/>
    <col min="8" max="8" width="9" style="1"/>
    <col min="9" max="12" width="4.45833333333333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2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1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30</v>
      </c>
      <c r="F8" s="18">
        <v>30</v>
      </c>
      <c r="G8" s="18"/>
      <c r="H8" s="18">
        <v>28.908</v>
      </c>
      <c r="I8" s="18"/>
      <c r="J8" s="4">
        <v>10</v>
      </c>
      <c r="K8" s="4"/>
      <c r="L8" s="33">
        <f>H8/F8</f>
        <v>0.9636</v>
      </c>
      <c r="M8" s="33"/>
      <c r="N8" s="34">
        <f>L8*J8</f>
        <v>9.636</v>
      </c>
    </row>
    <row r="9" ht="15" customHeight="1" spans="1:14">
      <c r="A9" s="19" t="s">
        <v>21</v>
      </c>
      <c r="B9" s="20"/>
      <c r="C9" s="8" t="s">
        <v>22</v>
      </c>
      <c r="D9" s="4"/>
      <c r="E9" s="18">
        <v>30</v>
      </c>
      <c r="F9" s="18">
        <v>30</v>
      </c>
      <c r="G9" s="18"/>
      <c r="H9" s="18">
        <v>28.908</v>
      </c>
      <c r="I9" s="18"/>
      <c r="J9" s="4" t="s">
        <v>23</v>
      </c>
      <c r="K9" s="4"/>
      <c r="L9" s="4"/>
      <c r="M9" s="4"/>
      <c r="N9" s="4" t="s">
        <v>23</v>
      </c>
    </row>
    <row r="10" ht="15" customHeight="1" spans="1:14">
      <c r="A10" s="19"/>
      <c r="B10" s="20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1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22" t="s">
        <v>26</v>
      </c>
      <c r="B12" s="22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123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28"/>
      <c r="J13" s="28"/>
      <c r="K13" s="28"/>
      <c r="L13" s="28"/>
      <c r="M13" s="28"/>
      <c r="N13" s="28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2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22" t="s">
        <v>39</v>
      </c>
      <c r="I15" s="8"/>
      <c r="J15" s="4"/>
      <c r="K15" s="4"/>
      <c r="L15" s="4"/>
      <c r="M15" s="14"/>
      <c r="N15" s="21"/>
    </row>
    <row r="16" ht="15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22" t="s">
        <v>43</v>
      </c>
      <c r="H16" s="27">
        <v>1</v>
      </c>
      <c r="I16" s="4">
        <v>10</v>
      </c>
      <c r="J16" s="4"/>
      <c r="K16" s="28">
        <v>10</v>
      </c>
      <c r="L16" s="28"/>
      <c r="M16" s="28"/>
      <c r="N16" s="28"/>
    </row>
    <row r="17" ht="15" customHeight="1" spans="1:14">
      <c r="A17" s="25"/>
      <c r="B17" s="4"/>
      <c r="C17" s="4"/>
      <c r="D17" s="26" t="s">
        <v>44</v>
      </c>
      <c r="E17" s="26"/>
      <c r="F17" s="26"/>
      <c r="G17" s="4" t="s">
        <v>43</v>
      </c>
      <c r="H17" s="28">
        <v>1</v>
      </c>
      <c r="I17" s="4">
        <v>10</v>
      </c>
      <c r="J17" s="4"/>
      <c r="K17" s="28">
        <v>10</v>
      </c>
      <c r="L17" s="28"/>
      <c r="M17" s="28"/>
      <c r="N17" s="28"/>
    </row>
    <row r="18" ht="15" customHeight="1" spans="1:14">
      <c r="A18" s="25"/>
      <c r="B18" s="4"/>
      <c r="C18" s="4"/>
      <c r="D18" s="26" t="s">
        <v>45</v>
      </c>
      <c r="E18" s="26"/>
      <c r="F18" s="26"/>
      <c r="G18" s="4" t="s">
        <v>43</v>
      </c>
      <c r="H18" s="28">
        <v>1</v>
      </c>
      <c r="I18" s="4">
        <v>10</v>
      </c>
      <c r="J18" s="4"/>
      <c r="K18" s="28">
        <v>10</v>
      </c>
      <c r="L18" s="28"/>
      <c r="M18" s="28"/>
      <c r="N18" s="28"/>
    </row>
    <row r="19" ht="15" customHeight="1" spans="1:14">
      <c r="A19" s="25"/>
      <c r="B19" s="4"/>
      <c r="C19" s="4"/>
      <c r="D19" s="26" t="s">
        <v>46</v>
      </c>
      <c r="E19" s="26"/>
      <c r="F19" s="26"/>
      <c r="G19" s="4" t="s">
        <v>43</v>
      </c>
      <c r="H19" s="28">
        <v>1</v>
      </c>
      <c r="I19" s="4">
        <v>10</v>
      </c>
      <c r="J19" s="4"/>
      <c r="K19" s="28">
        <v>10</v>
      </c>
      <c r="L19" s="28"/>
      <c r="M19" s="28"/>
      <c r="N19" s="28"/>
    </row>
    <row r="20" ht="15" customHeight="1" spans="1:14">
      <c r="A20" s="25"/>
      <c r="B20" s="4"/>
      <c r="C20" s="4" t="s">
        <v>47</v>
      </c>
      <c r="D20" s="26" t="s">
        <v>48</v>
      </c>
      <c r="E20" s="26"/>
      <c r="F20" s="26"/>
      <c r="G20" s="4" t="s">
        <v>49</v>
      </c>
      <c r="H20" s="29">
        <v>1</v>
      </c>
      <c r="I20" s="4">
        <v>10</v>
      </c>
      <c r="J20" s="4"/>
      <c r="K20" s="28">
        <v>10</v>
      </c>
      <c r="L20" s="28"/>
      <c r="M20" s="28"/>
      <c r="N20" s="28"/>
    </row>
    <row r="21" ht="15" customHeight="1" spans="1:14">
      <c r="A21" s="25"/>
      <c r="B21" s="4"/>
      <c r="C21" s="4" t="s">
        <v>50</v>
      </c>
      <c r="D21" s="26" t="s">
        <v>51</v>
      </c>
      <c r="E21" s="26"/>
      <c r="F21" s="26"/>
      <c r="G21" s="4" t="s">
        <v>52</v>
      </c>
      <c r="H21" s="28" t="s">
        <v>52</v>
      </c>
      <c r="I21" s="4">
        <v>10</v>
      </c>
      <c r="J21" s="4"/>
      <c r="K21" s="28">
        <v>10</v>
      </c>
      <c r="L21" s="28"/>
      <c r="M21" s="28"/>
      <c r="N21" s="28"/>
    </row>
    <row r="22" ht="15" customHeight="1" spans="1:14">
      <c r="A22" s="25"/>
      <c r="B22" s="4"/>
      <c r="C22" s="4" t="s">
        <v>53</v>
      </c>
      <c r="D22" s="26" t="s">
        <v>54</v>
      </c>
      <c r="E22" s="26"/>
      <c r="F22" s="26"/>
      <c r="G22" s="4" t="s">
        <v>55</v>
      </c>
      <c r="H22" s="28">
        <v>28.91</v>
      </c>
      <c r="I22" s="4">
        <v>10</v>
      </c>
      <c r="J22" s="4"/>
      <c r="K22" s="28">
        <v>10</v>
      </c>
      <c r="L22" s="28"/>
      <c r="M22" s="28"/>
      <c r="N22" s="28"/>
    </row>
    <row r="23" ht="15" customHeight="1" spans="1:14">
      <c r="A23" s="25"/>
      <c r="B23" s="4"/>
      <c r="C23" s="5" t="s">
        <v>56</v>
      </c>
      <c r="D23" s="26" t="s">
        <v>57</v>
      </c>
      <c r="E23" s="26"/>
      <c r="F23" s="26"/>
      <c r="G23" s="4" t="s">
        <v>58</v>
      </c>
      <c r="H23" s="28">
        <v>1</v>
      </c>
      <c r="I23" s="4">
        <v>10</v>
      </c>
      <c r="J23" s="4"/>
      <c r="K23" s="28">
        <v>10</v>
      </c>
      <c r="L23" s="28"/>
      <c r="M23" s="28"/>
      <c r="N23" s="28"/>
    </row>
    <row r="24" ht="15" customHeight="1" spans="1:14">
      <c r="A24" s="25"/>
      <c r="B24" s="5" t="s">
        <v>59</v>
      </c>
      <c r="C24" s="4" t="s">
        <v>60</v>
      </c>
      <c r="D24" s="26" t="s">
        <v>61</v>
      </c>
      <c r="E24" s="26"/>
      <c r="F24" s="26"/>
      <c r="G24" s="4" t="s">
        <v>49</v>
      </c>
      <c r="H24" s="29">
        <v>0.98</v>
      </c>
      <c r="I24" s="4">
        <v>10</v>
      </c>
      <c r="J24" s="4"/>
      <c r="K24" s="28">
        <v>10</v>
      </c>
      <c r="L24" s="28"/>
      <c r="M24" s="28"/>
      <c r="N24" s="28"/>
    </row>
    <row r="25" ht="15" customHeight="1" spans="1:14">
      <c r="A25" s="30" t="s">
        <v>62</v>
      </c>
      <c r="B25" s="30"/>
      <c r="C25" s="30"/>
      <c r="D25" s="30"/>
      <c r="E25" s="30"/>
      <c r="F25" s="30"/>
      <c r="G25" s="30"/>
      <c r="H25" s="30"/>
      <c r="I25" s="30">
        <f>SUM(I16:J24)+J8</f>
        <v>100</v>
      </c>
      <c r="J25" s="30"/>
      <c r="K25" s="35">
        <f>SUM(K16:L24)+N8</f>
        <v>99.636</v>
      </c>
      <c r="L25" s="35"/>
      <c r="M25" s="36"/>
      <c r="N25" s="36"/>
    </row>
    <row r="27" ht="114" customHeight="1" spans="1:14">
      <c r="A27" s="31" t="s">
        <v>63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7:N27"/>
    <mergeCell ref="A12:A13"/>
    <mergeCell ref="A14:A24"/>
    <mergeCell ref="B14:B15"/>
    <mergeCell ref="B16:B22"/>
    <mergeCell ref="C14:C15"/>
    <mergeCell ref="C16:C19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2023-05-22T08:23:09Z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