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8855"/>
  </bookViews>
  <sheets>
    <sheet name="Sheet1" sheetId="1" r:id="rId1"/>
  </sheets>
  <calcPr calcId="144525"/>
</workbook>
</file>

<file path=xl/sharedStrings.xml><?xml version="1.0" encoding="utf-8"?>
<sst xmlns="http://schemas.openxmlformats.org/spreadsheetml/2006/main" count="72" uniqueCount="61">
  <si>
    <t>项目支出绩效自评表</t>
  </si>
  <si>
    <t>（2022年度）</t>
  </si>
  <si>
    <t>项目名称</t>
  </si>
  <si>
    <t>11000022T000000456726-北京怀柔综合性国家科学中心交叉研究平台运行经费补助</t>
  </si>
  <si>
    <t>主管部门</t>
  </si>
  <si>
    <t>082-北京怀柔科学城管理委员会</t>
  </si>
  <si>
    <t>实施单位</t>
  </si>
  <si>
    <t>082001-北京怀柔科学城管理委员会（本级）</t>
  </si>
  <si>
    <t>项目负责人</t>
  </si>
  <si>
    <t>杨昊天</t>
  </si>
  <si>
    <t>联系电话</t>
  </si>
  <si>
    <t>010-61663666</t>
  </si>
  <si>
    <t xml:space="preserve">项目资金  </t>
  </si>
  <si>
    <t>年初</t>
  </si>
  <si>
    <t>全年</t>
  </si>
  <si>
    <t>分值</t>
  </si>
  <si>
    <t>执行率</t>
  </si>
  <si>
    <t>得分</t>
  </si>
  <si>
    <t>预算数</t>
  </si>
  <si>
    <t>执行数</t>
  </si>
  <si>
    <t>年度资金总额</t>
  </si>
  <si>
    <t>（万元）</t>
  </si>
  <si>
    <t>其中：当年财政拨款</t>
  </si>
  <si>
    <t>—</t>
  </si>
  <si>
    <t xml:space="preserve">      上年结转资金</t>
  </si>
  <si>
    <t xml:space="preserve">  其他资金</t>
  </si>
  <si>
    <t>年度总体目标</t>
  </si>
  <si>
    <t>预期目标</t>
  </si>
  <si>
    <t>实际完成情况</t>
  </si>
  <si>
    <t>重大科技研发平台项目管理办法》提出：“以交叉研究平台总投资10%作为年运行经费测算基准，前5年分别按照年运行经费的35%、25%、15%、10%、10%由市财政资金给予支持”。为进一步落实资金支持，怀柔科学城管委会会同市发改委共同起草了《北京怀柔综合性国家科学中心院市交叉研究平台运行经费补助实施细则》，交叉研究平台的财政补贴分为运营保障资金和运营激励资金两部分。运营保障资金用于交叉研究平台日常运行所需的水、电、气、热、物业等费用支出；运营激励资金主要用于交叉研究平台运行绩效、联合开发、产业孵化等方面的补贴，从科技支撑能力、开放共享、经济贡献能力、资源利用程度等方面对交叉研究平台进行评估，根据评估结果发放财政补贴，使财政资金既可有效地保障交叉研究平台起步运行，又可有力地促进交叉研究平台的开放共享和产业服务。</t>
  </si>
  <si>
    <r>
      <t>印发实施《北京怀柔综合性国家科学中心交叉研究平台运行经费支持实施细则（试行）》，组织开展第一批交叉研究平台运行评审工作，经过现场考察、研讨评议等严谨有序的环节，5个第一批交叉研究平台运行成效显著，全部获评优秀，支持资金总额7332万元分别拨付各平台建设运行主体。5个平台运行成效明显：材料基因组研究平台承接国家纵向项目34项，发表180余篇科研论文，依托平台成立的凝聚态物质科学数据中心对该领域科学研究和创新将起到关键的推动作用，建立了国际上首台高通量、具备薄膜生长和表征的尖端仪器。清洁能源材料测试诊断与研发平台承接国家纵向项目46项，发表201篇科研论文，申请发明专利143项，提出“固态电解质正极补锂”电池本质安全设计策略，CO</t>
    </r>
    <r>
      <rPr>
        <sz val="6"/>
        <rFont val="宋体"/>
        <charset val="134"/>
      </rPr>
      <t>2</t>
    </r>
    <r>
      <rPr>
        <sz val="9"/>
        <rFont val="宋体"/>
        <charset val="134"/>
      </rPr>
      <t>诱导形成界面SEI膜助力宽电位水系电解液的研究成果在《Nature Chemistry》上发表。先进光源技术研发与测试平台实现超导腔的产业化生产，能够满足环型正负电子对撞机及自由电子激光装置对1.3GHz的需求，研制的国际上首套4米真空内波荡器原位测量系统可实现真空环境下波荡器磁场性能在线测量。空间科学卫星系列及有效载荷研制测试保障平台与中国计量科学研究院电离辐射研究所共建了中低能离子辐射测试与标定联合实验室，依托交叉平台申报的“国家卫星有效载荷产品质量检验检测中心”已获得国家市场监管总局筹建批复。先进载运和测量技术综合实验平台支撑了某飞行理论的创新和验证，开辟了新的飞行走廊，获2021年度中国科学院杰出科技成就奖。</t>
    </r>
  </si>
  <si>
    <t>绩效指标</t>
  </si>
  <si>
    <t>一级指标</t>
  </si>
  <si>
    <t>二级指标</t>
  </si>
  <si>
    <t>三级指标</t>
  </si>
  <si>
    <t>年度</t>
  </si>
  <si>
    <t>实际</t>
  </si>
  <si>
    <t>偏差原因分析及改进措施</t>
  </si>
  <si>
    <t>指标值</t>
  </si>
  <si>
    <t>完成值</t>
  </si>
  <si>
    <t>产出指标</t>
  </si>
  <si>
    <t>数量指标</t>
  </si>
  <si>
    <t>补贴平台数</t>
  </si>
  <si>
    <t>＝5个</t>
  </si>
  <si>
    <t>质量指标</t>
  </si>
  <si>
    <t>补贴覆盖率</t>
  </si>
  <si>
    <t>≥100%</t>
  </si>
  <si>
    <t>补贴对象合格率</t>
  </si>
  <si>
    <t>时效指标</t>
  </si>
  <si>
    <t>拨付进度</t>
  </si>
  <si>
    <t>≤12月</t>
  </si>
  <si>
    <t>12月</t>
  </si>
  <si>
    <t>效益指标</t>
  </si>
  <si>
    <t>经济效益指标</t>
  </si>
  <si>
    <t>资金发放率</t>
  </si>
  <si>
    <t>≥90%</t>
  </si>
  <si>
    <t>满意度指标</t>
  </si>
  <si>
    <t>服务对象满意度标</t>
  </si>
  <si>
    <t>平台满意度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</si>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</sst>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7">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 numFmtId="176" formatCode="0.0%"/>
    <numFmt numFmtId="177" formatCode="0.00_ "/>
    <numFmt numFmtId="178" formatCode="0.0_ "/>
  </numFmts>
  <fonts count="26">
    <font>
      <sz val="11"/>
      <color theme="1"/>
      <name val="宋体"/>
      <charset val="134"/>
      <scheme val="minor"/>
    </font>
    <font>
      <sz val="11"/>
      <name val="宋体"/>
      <charset val="134"/>
      <scheme val="minor"/>
    </font>
    <font>
      <sz val="22"/>
      <name val="方正小标宋_GBK"/>
      <charset val="134"/>
    </font>
    <font>
      <sz val="10"/>
      <name val="宋体"/>
      <charset val="134"/>
    </font>
    <font>
      <sz val="9"/>
      <name val="宋体"/>
      <charset val="134"/>
    </font>
    <font>
      <sz val="10"/>
      <name val="宋体"/>
      <charset val="134"/>
      <scheme val="minor"/>
    </font>
    <font>
      <sz val="11"/>
      <color rgb="FF006100"/>
      <name val="宋体"/>
      <charset val="0"/>
      <scheme val="minor"/>
    </font>
    <font>
      <b/>
      <sz val="11"/>
      <color theme="3"/>
      <name val="宋体"/>
      <charset val="134"/>
      <scheme val="minor"/>
    </font>
    <font>
      <sz val="11"/>
      <color rgb="FFFA7D00"/>
      <name val="宋体"/>
      <charset val="0"/>
      <scheme val="minor"/>
    </font>
    <font>
      <sz val="11"/>
      <color rgb="FFFF0000"/>
      <name val="宋体"/>
      <charset val="0"/>
      <scheme val="minor"/>
    </font>
    <font>
      <sz val="11"/>
      <color rgb="FF9C0006"/>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3F3F76"/>
      <name val="宋体"/>
      <charset val="0"/>
      <scheme val="minor"/>
    </font>
    <font>
      <b/>
      <sz val="11"/>
      <color theme="1"/>
      <name val="宋体"/>
      <charset val="0"/>
      <scheme val="minor"/>
    </font>
    <font>
      <u/>
      <sz val="11"/>
      <color rgb="FF800080"/>
      <name val="宋体"/>
      <charset val="0"/>
      <scheme val="minor"/>
    </font>
    <font>
      <sz val="11"/>
      <color theme="0"/>
      <name val="宋体"/>
      <charset val="0"/>
      <scheme val="minor"/>
    </font>
    <font>
      <sz val="11"/>
      <color theme="1"/>
      <name val="宋体"/>
      <charset val="0"/>
      <scheme val="minor"/>
    </font>
    <font>
      <b/>
      <sz val="11"/>
      <color rgb="FFFA7D00"/>
      <name val="宋体"/>
      <charset val="0"/>
      <scheme val="minor"/>
    </font>
    <font>
      <b/>
      <sz val="13"/>
      <color theme="3"/>
      <name val="宋体"/>
      <charset val="134"/>
      <scheme val="minor"/>
    </font>
    <font>
      <u/>
      <sz val="11"/>
      <color rgb="FF0000FF"/>
      <name val="宋体"/>
      <charset val="0"/>
      <scheme val="minor"/>
    </font>
    <font>
      <b/>
      <sz val="11"/>
      <color rgb="FF3F3F3F"/>
      <name val="宋体"/>
      <charset val="0"/>
      <scheme val="minor"/>
    </font>
    <font>
      <b/>
      <sz val="15"/>
      <color theme="3"/>
      <name val="宋体"/>
      <charset val="134"/>
      <scheme val="minor"/>
    </font>
    <font>
      <sz val="11"/>
      <color rgb="FF9C6500"/>
      <name val="宋体"/>
      <charset val="0"/>
      <scheme val="minor"/>
    </font>
    <font>
      <sz val="6"/>
      <name val="宋体"/>
      <charset val="134"/>
    </font>
  </fonts>
  <fills count="33">
    <fill>
      <patternFill patternType="none"/>
    </fill>
    <fill>
      <patternFill patternType="gray125"/>
    </fill>
    <fill>
      <patternFill patternType="solid">
        <fgColor rgb="FFC6EFCE"/>
        <bgColor indexed="64"/>
      </patternFill>
    </fill>
    <fill>
      <patternFill patternType="solid">
        <fgColor rgb="FFFFC7CE"/>
        <bgColor indexed="64"/>
      </patternFill>
    </fill>
    <fill>
      <patternFill patternType="solid">
        <fgColor rgb="FFA5A5A5"/>
        <bgColor indexed="64"/>
      </patternFill>
    </fill>
    <fill>
      <patternFill patternType="solid">
        <fgColor rgb="FFFFCC99"/>
        <bgColor indexed="64"/>
      </patternFill>
    </fill>
    <fill>
      <patternFill patternType="solid">
        <fgColor theme="8"/>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5"/>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rgb="FFFFEB9C"/>
        <bgColor indexed="64"/>
      </patternFill>
    </fill>
    <fill>
      <patternFill patternType="solid">
        <fgColor theme="4"/>
        <bgColor indexed="64"/>
      </patternFill>
    </fill>
    <fill>
      <patternFill patternType="solid">
        <fgColor theme="5" tint="0.599993896298105"/>
        <bgColor indexed="64"/>
      </patternFill>
    </fill>
    <fill>
      <patternFill patternType="solid">
        <fgColor theme="7"/>
        <bgColor indexed="64"/>
      </patternFill>
    </fill>
    <fill>
      <patternFill patternType="solid">
        <fgColor theme="6"/>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style="thin">
        <color auto="1"/>
      </right>
      <top/>
      <bottom/>
      <diagonal/>
    </border>
    <border>
      <left/>
      <right/>
      <top/>
      <bottom style="medium">
        <color theme="4" tint="0.49998474074526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13" borderId="0" applyNumberFormat="0" applyBorder="0" applyAlignment="0" applyProtection="0">
      <alignment vertical="center"/>
    </xf>
    <xf numFmtId="0" fontId="14" fillId="5"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9" borderId="0" applyNumberFormat="0" applyBorder="0" applyAlignment="0" applyProtection="0">
      <alignment vertical="center"/>
    </xf>
    <xf numFmtId="0" fontId="10" fillId="3" borderId="0" applyNumberFormat="0" applyBorder="0" applyAlignment="0" applyProtection="0">
      <alignment vertical="center"/>
    </xf>
    <xf numFmtId="43" fontId="0" fillId="0" borderId="0" applyFont="0" applyFill="0" applyBorder="0" applyAlignment="0" applyProtection="0">
      <alignment vertical="center"/>
    </xf>
    <xf numFmtId="0" fontId="17" fillId="17"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9" borderId="22" applyNumberFormat="0" applyFont="0" applyAlignment="0" applyProtection="0">
      <alignment vertical="center"/>
    </xf>
    <xf numFmtId="0" fontId="17" fillId="16" borderId="0" applyNumberFormat="0" applyBorder="0" applyAlignment="0" applyProtection="0">
      <alignment vertical="center"/>
    </xf>
    <xf numFmtId="0" fontId="7"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3" fillId="0" borderId="20" applyNumberFormat="0" applyFill="0" applyAlignment="0" applyProtection="0">
      <alignment vertical="center"/>
    </xf>
    <xf numFmtId="0" fontId="20" fillId="0" borderId="20" applyNumberFormat="0" applyFill="0" applyAlignment="0" applyProtection="0">
      <alignment vertical="center"/>
    </xf>
    <xf numFmtId="0" fontId="17" fillId="24" borderId="0" applyNumberFormat="0" applyBorder="0" applyAlignment="0" applyProtection="0">
      <alignment vertical="center"/>
    </xf>
    <xf numFmtId="0" fontId="7" fillId="0" borderId="15" applyNumberFormat="0" applyFill="0" applyAlignment="0" applyProtection="0">
      <alignment vertical="center"/>
    </xf>
    <xf numFmtId="0" fontId="17" fillId="12" borderId="0" applyNumberFormat="0" applyBorder="0" applyAlignment="0" applyProtection="0">
      <alignment vertical="center"/>
    </xf>
    <xf numFmtId="0" fontId="22" fillId="18" borderId="21" applyNumberFormat="0" applyAlignment="0" applyProtection="0">
      <alignment vertical="center"/>
    </xf>
    <xf numFmtId="0" fontId="19" fillId="18" borderId="18" applyNumberFormat="0" applyAlignment="0" applyProtection="0">
      <alignment vertical="center"/>
    </xf>
    <xf numFmtId="0" fontId="12" fillId="4" borderId="17" applyNumberFormat="0" applyAlignment="0" applyProtection="0">
      <alignment vertical="center"/>
    </xf>
    <xf numFmtId="0" fontId="18" fillId="23" borderId="0" applyNumberFormat="0" applyBorder="0" applyAlignment="0" applyProtection="0">
      <alignment vertical="center"/>
    </xf>
    <xf numFmtId="0" fontId="17" fillId="15" borderId="0" applyNumberFormat="0" applyBorder="0" applyAlignment="0" applyProtection="0">
      <alignment vertical="center"/>
    </xf>
    <xf numFmtId="0" fontId="8" fillId="0" borderId="16" applyNumberFormat="0" applyFill="0" applyAlignment="0" applyProtection="0">
      <alignment vertical="center"/>
    </xf>
    <xf numFmtId="0" fontId="15" fillId="0" borderId="19" applyNumberFormat="0" applyFill="0" applyAlignment="0" applyProtection="0">
      <alignment vertical="center"/>
    </xf>
    <xf numFmtId="0" fontId="6" fillId="2" borderId="0" applyNumberFormat="0" applyBorder="0" applyAlignment="0" applyProtection="0">
      <alignment vertical="center"/>
    </xf>
    <xf numFmtId="0" fontId="24" fillId="28" borderId="0" applyNumberFormat="0" applyBorder="0" applyAlignment="0" applyProtection="0">
      <alignment vertical="center"/>
    </xf>
    <xf numFmtId="0" fontId="18" fillId="27" borderId="0" applyNumberFormat="0" applyBorder="0" applyAlignment="0" applyProtection="0">
      <alignment vertical="center"/>
    </xf>
    <xf numFmtId="0" fontId="17" fillId="29" borderId="0" applyNumberFormat="0" applyBorder="0" applyAlignment="0" applyProtection="0">
      <alignment vertical="center"/>
    </xf>
    <xf numFmtId="0" fontId="18" fillId="8" borderId="0" applyNumberFormat="0" applyBorder="0" applyAlignment="0" applyProtection="0">
      <alignment vertical="center"/>
    </xf>
    <xf numFmtId="0" fontId="18" fillId="22" borderId="0" applyNumberFormat="0" applyBorder="0" applyAlignment="0" applyProtection="0">
      <alignment vertical="center"/>
    </xf>
    <xf numFmtId="0" fontId="18" fillId="7" borderId="0" applyNumberFormat="0" applyBorder="0" applyAlignment="0" applyProtection="0">
      <alignment vertical="center"/>
    </xf>
    <xf numFmtId="0" fontId="18" fillId="30" borderId="0" applyNumberFormat="0" applyBorder="0" applyAlignment="0" applyProtection="0">
      <alignment vertical="center"/>
    </xf>
    <xf numFmtId="0" fontId="17" fillId="32" borderId="0" applyNumberFormat="0" applyBorder="0" applyAlignment="0" applyProtection="0">
      <alignment vertical="center"/>
    </xf>
    <xf numFmtId="0" fontId="17" fillId="31" borderId="0" applyNumberFormat="0" applyBorder="0" applyAlignment="0" applyProtection="0">
      <alignment vertical="center"/>
    </xf>
    <xf numFmtId="0" fontId="18" fillId="26" borderId="0" applyNumberFormat="0" applyBorder="0" applyAlignment="0" applyProtection="0">
      <alignment vertical="center"/>
    </xf>
    <xf numFmtId="0" fontId="18" fillId="25" borderId="0" applyNumberFormat="0" applyBorder="0" applyAlignment="0" applyProtection="0">
      <alignment vertical="center"/>
    </xf>
    <xf numFmtId="0" fontId="17" fillId="6" borderId="0" applyNumberFormat="0" applyBorder="0" applyAlignment="0" applyProtection="0">
      <alignment vertical="center"/>
    </xf>
    <xf numFmtId="0" fontId="18" fillId="21" borderId="0" applyNumberFormat="0" applyBorder="0" applyAlignment="0" applyProtection="0">
      <alignment vertical="center"/>
    </xf>
    <xf numFmtId="0" fontId="17" fillId="11" borderId="0" applyNumberFormat="0" applyBorder="0" applyAlignment="0" applyProtection="0">
      <alignment vertical="center"/>
    </xf>
    <xf numFmtId="0" fontId="17" fillId="20" borderId="0" applyNumberFormat="0" applyBorder="0" applyAlignment="0" applyProtection="0">
      <alignment vertical="center"/>
    </xf>
    <xf numFmtId="0" fontId="18" fillId="14" borderId="0" applyNumberFormat="0" applyBorder="0" applyAlignment="0" applyProtection="0">
      <alignment vertical="center"/>
    </xf>
    <xf numFmtId="0" fontId="17" fillId="10" borderId="0" applyNumberFormat="0" applyBorder="0" applyAlignment="0" applyProtection="0">
      <alignment vertical="center"/>
    </xf>
  </cellStyleXfs>
  <cellXfs count="37">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xf>
    <xf numFmtId="0" fontId="3" fillId="0" borderId="0" xfId="0" applyFont="1" applyFill="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wrapText="1"/>
    </xf>
    <xf numFmtId="0" fontId="3" fillId="0" borderId="4" xfId="0" applyFont="1" applyFill="1" applyBorder="1" applyAlignment="1">
      <alignment horizont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wrapText="1"/>
    </xf>
    <xf numFmtId="0" fontId="3" fillId="0" borderId="9" xfId="0" applyFont="1" applyFill="1" applyBorder="1" applyAlignment="1">
      <alignment horizont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5" xfId="0" applyFont="1" applyFill="1" applyBorder="1" applyAlignment="1">
      <alignment horizontal="justify" vertical="center" wrapText="1"/>
    </xf>
    <xf numFmtId="0" fontId="3" fillId="0" borderId="1" xfId="0" applyFont="1" applyFill="1" applyBorder="1" applyAlignment="1">
      <alignment horizontal="justify" vertical="center" wrapText="1"/>
    </xf>
    <xf numFmtId="177" fontId="3" fillId="0" borderId="12" xfId="0" applyNumberFormat="1" applyFont="1" applyFill="1" applyBorder="1" applyAlignment="1">
      <alignment horizontal="center" vertical="center" wrapText="1"/>
    </xf>
    <xf numFmtId="4" fontId="3" fillId="0" borderId="12" xfId="0" applyNumberFormat="1"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3" fillId="0" borderId="2" xfId="0" applyFont="1" applyFill="1" applyBorder="1" applyAlignment="1">
      <alignment horizontal="center" vertical="center" textRotation="255"/>
    </xf>
    <xf numFmtId="0" fontId="3" fillId="0" borderId="14" xfId="0" applyFont="1" applyFill="1" applyBorder="1" applyAlignment="1">
      <alignment horizontal="center" vertical="center" textRotation="255"/>
    </xf>
    <xf numFmtId="0" fontId="3" fillId="0" borderId="12"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2"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0" fontId="5" fillId="0" borderId="0" xfId="0" applyFont="1" applyFill="1" applyAlignment="1">
      <alignment vertical="center" wrapText="1"/>
    </xf>
    <xf numFmtId="0" fontId="3" fillId="0" borderId="4" xfId="0" applyFont="1" applyFill="1" applyBorder="1" applyAlignment="1">
      <alignment horizontal="center" vertical="center" wrapText="1"/>
    </xf>
    <xf numFmtId="176" fontId="3" fillId="0" borderId="1" xfId="11" applyNumberFormat="1" applyFont="1" applyFill="1" applyBorder="1" applyAlignment="1">
      <alignment horizontal="center" vertical="center" wrapText="1"/>
    </xf>
    <xf numFmtId="178" fontId="3" fillId="0" borderId="1" xfId="0" applyNumberFormat="1" applyFont="1" applyFill="1" applyBorder="1" applyAlignment="1">
      <alignment horizontal="center" vertical="center" wrapText="1"/>
    </xf>
    <xf numFmtId="0" fontId="3"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4"/>
  <sheetViews>
    <sheetView tabSelected="1" zoomScale="115" zoomScaleNormal="115" workbookViewId="0">
      <selection activeCell="I23" sqref="I$1:L$1048576"/>
    </sheetView>
  </sheetViews>
  <sheetFormatPr defaultColWidth="9" defaultRowHeight="13.5"/>
  <cols>
    <col min="1" max="1" width="9" style="1"/>
    <col min="2" max="2" width="10.625" style="1" customWidth="1"/>
    <col min="3" max="3" width="16.625" style="1" customWidth="1"/>
    <col min="4" max="4" width="9" style="1"/>
    <col min="5" max="5" width="12.175" style="1" customWidth="1"/>
    <col min="6" max="6" width="1.51666666666667" style="1" customWidth="1"/>
    <col min="7" max="7" width="7.93333333333333" style="1" customWidth="1"/>
    <col min="8" max="8" width="9" style="1"/>
    <col min="9" max="12" width="5.425" style="1" customWidth="1"/>
    <col min="13" max="13" width="8" style="1" customWidth="1"/>
    <col min="14" max="16384" width="9" style="1"/>
  </cols>
  <sheetData>
    <row r="1" ht="33" customHeight="1"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34" customHeight="1" spans="1:14">
      <c r="A3" s="4" t="s">
        <v>2</v>
      </c>
      <c r="B3" s="4"/>
      <c r="C3" s="4" t="s">
        <v>3</v>
      </c>
      <c r="D3" s="4"/>
      <c r="E3" s="4"/>
      <c r="F3" s="4"/>
      <c r="G3" s="4"/>
      <c r="H3" s="4"/>
      <c r="I3" s="4"/>
      <c r="J3" s="4"/>
      <c r="K3" s="4"/>
      <c r="L3" s="4"/>
      <c r="M3" s="4"/>
      <c r="N3" s="4"/>
    </row>
    <row r="4" ht="15" customHeight="1" spans="1:14">
      <c r="A4" s="4" t="s">
        <v>4</v>
      </c>
      <c r="B4" s="4"/>
      <c r="C4" s="4" t="s">
        <v>5</v>
      </c>
      <c r="D4" s="4"/>
      <c r="E4" s="4"/>
      <c r="F4" s="4"/>
      <c r="G4" s="4"/>
      <c r="H4" s="4" t="s">
        <v>6</v>
      </c>
      <c r="I4" s="4"/>
      <c r="J4" s="4" t="s">
        <v>7</v>
      </c>
      <c r="K4" s="4"/>
      <c r="L4" s="4"/>
      <c r="M4" s="4"/>
      <c r="N4" s="4"/>
    </row>
    <row r="5" ht="15" customHeight="1" spans="1:14">
      <c r="A5" s="5" t="s">
        <v>8</v>
      </c>
      <c r="B5" s="5"/>
      <c r="C5" s="6" t="s">
        <v>9</v>
      </c>
      <c r="D5" s="6"/>
      <c r="E5" s="7"/>
      <c r="F5" s="7"/>
      <c r="G5" s="7"/>
      <c r="H5" s="5" t="s">
        <v>10</v>
      </c>
      <c r="I5" s="5"/>
      <c r="J5" s="4" t="s">
        <v>11</v>
      </c>
      <c r="K5" s="4"/>
      <c r="L5" s="4"/>
      <c r="M5" s="4"/>
      <c r="N5" s="4"/>
    </row>
    <row r="6" ht="15" customHeight="1" spans="1:14">
      <c r="A6" s="8" t="s">
        <v>12</v>
      </c>
      <c r="B6" s="9"/>
      <c r="C6" s="10"/>
      <c r="D6" s="11"/>
      <c r="E6" s="12" t="s">
        <v>13</v>
      </c>
      <c r="F6" s="12" t="s">
        <v>14</v>
      </c>
      <c r="G6" s="13"/>
      <c r="H6" s="12" t="s">
        <v>14</v>
      </c>
      <c r="I6" s="33"/>
      <c r="J6" s="10" t="s">
        <v>15</v>
      </c>
      <c r="K6" s="4"/>
      <c r="L6" s="4" t="s">
        <v>16</v>
      </c>
      <c r="M6" s="4"/>
      <c r="N6" s="4" t="s">
        <v>17</v>
      </c>
    </row>
    <row r="7" ht="15" customHeight="1" spans="1:14">
      <c r="A7" s="14"/>
      <c r="B7" s="15"/>
      <c r="C7" s="10"/>
      <c r="D7" s="11"/>
      <c r="E7" s="16" t="s">
        <v>18</v>
      </c>
      <c r="F7" s="16" t="s">
        <v>18</v>
      </c>
      <c r="G7" s="17"/>
      <c r="H7" s="16" t="s">
        <v>19</v>
      </c>
      <c r="I7" s="24"/>
      <c r="J7" s="10"/>
      <c r="K7" s="4"/>
      <c r="L7" s="4"/>
      <c r="M7" s="4"/>
      <c r="N7" s="4"/>
    </row>
    <row r="8" ht="15" customHeight="1" spans="1:14">
      <c r="A8" s="14"/>
      <c r="B8" s="15"/>
      <c r="C8" s="18" t="s">
        <v>20</v>
      </c>
      <c r="D8" s="19"/>
      <c r="E8" s="20">
        <v>7332</v>
      </c>
      <c r="F8" s="20">
        <v>7332</v>
      </c>
      <c r="G8" s="20"/>
      <c r="H8" s="21">
        <v>7332</v>
      </c>
      <c r="I8" s="28"/>
      <c r="J8" s="4">
        <v>10</v>
      </c>
      <c r="K8" s="4"/>
      <c r="L8" s="34">
        <f>H8/F8</f>
        <v>1</v>
      </c>
      <c r="M8" s="34"/>
      <c r="N8" s="35">
        <f>L8*J8</f>
        <v>10</v>
      </c>
    </row>
    <row r="9" ht="15" customHeight="1" spans="1:14">
      <c r="A9" s="22" t="s">
        <v>21</v>
      </c>
      <c r="B9" s="23"/>
      <c r="C9" s="10" t="s">
        <v>22</v>
      </c>
      <c r="D9" s="4"/>
      <c r="E9" s="20">
        <v>7332</v>
      </c>
      <c r="F9" s="20">
        <v>7332</v>
      </c>
      <c r="G9" s="20"/>
      <c r="H9" s="21">
        <v>7332</v>
      </c>
      <c r="I9" s="28"/>
      <c r="J9" s="4" t="s">
        <v>23</v>
      </c>
      <c r="K9" s="4"/>
      <c r="L9" s="4"/>
      <c r="M9" s="4"/>
      <c r="N9" s="4" t="s">
        <v>23</v>
      </c>
    </row>
    <row r="10" ht="15" customHeight="1" spans="1:14">
      <c r="A10" s="22"/>
      <c r="B10" s="23"/>
      <c r="C10" s="10" t="s">
        <v>24</v>
      </c>
      <c r="D10" s="4"/>
      <c r="E10" s="4"/>
      <c r="F10" s="4"/>
      <c r="G10" s="4"/>
      <c r="H10" s="4"/>
      <c r="I10" s="4"/>
      <c r="J10" s="4" t="s">
        <v>23</v>
      </c>
      <c r="K10" s="4"/>
      <c r="L10" s="4"/>
      <c r="M10" s="4"/>
      <c r="N10" s="4" t="s">
        <v>23</v>
      </c>
    </row>
    <row r="11" ht="15" customHeight="1" spans="1:14">
      <c r="A11" s="16"/>
      <c r="B11" s="24"/>
      <c r="C11" s="10" t="s">
        <v>25</v>
      </c>
      <c r="D11" s="4"/>
      <c r="E11" s="4"/>
      <c r="F11" s="4"/>
      <c r="G11" s="4"/>
      <c r="H11" s="4"/>
      <c r="I11" s="4"/>
      <c r="J11" s="4" t="s">
        <v>23</v>
      </c>
      <c r="K11" s="4"/>
      <c r="L11" s="4"/>
      <c r="M11" s="4"/>
      <c r="N11" s="4" t="s">
        <v>23</v>
      </c>
    </row>
    <row r="12" ht="22" customHeight="1" spans="1:14">
      <c r="A12" s="4" t="s">
        <v>26</v>
      </c>
      <c r="B12" s="4" t="s">
        <v>27</v>
      </c>
      <c r="C12" s="4"/>
      <c r="D12" s="4"/>
      <c r="E12" s="4"/>
      <c r="F12" s="4"/>
      <c r="G12" s="4"/>
      <c r="H12" s="4" t="s">
        <v>28</v>
      </c>
      <c r="I12" s="4"/>
      <c r="J12" s="4"/>
      <c r="K12" s="4"/>
      <c r="L12" s="4"/>
      <c r="M12" s="4"/>
      <c r="N12" s="4"/>
    </row>
    <row r="13" ht="258" customHeight="1" spans="1:14">
      <c r="A13" s="4"/>
      <c r="B13" s="4" t="s">
        <v>29</v>
      </c>
      <c r="C13" s="4"/>
      <c r="D13" s="4"/>
      <c r="E13" s="4"/>
      <c r="F13" s="4"/>
      <c r="G13" s="4"/>
      <c r="H13" s="25" t="s">
        <v>30</v>
      </c>
      <c r="I13" s="25"/>
      <c r="J13" s="25"/>
      <c r="K13" s="25"/>
      <c r="L13" s="25"/>
      <c r="M13" s="25"/>
      <c r="N13" s="25"/>
    </row>
    <row r="14" ht="16" customHeight="1" spans="1:14">
      <c r="A14" s="26" t="s">
        <v>31</v>
      </c>
      <c r="B14" s="4" t="s">
        <v>32</v>
      </c>
      <c r="C14" s="4" t="s">
        <v>33</v>
      </c>
      <c r="D14" s="4" t="s">
        <v>34</v>
      </c>
      <c r="E14" s="4"/>
      <c r="F14" s="11"/>
      <c r="G14" s="12" t="s">
        <v>35</v>
      </c>
      <c r="H14" s="5" t="s">
        <v>36</v>
      </c>
      <c r="I14" s="10" t="s">
        <v>15</v>
      </c>
      <c r="J14" s="4"/>
      <c r="K14" s="4" t="s">
        <v>17</v>
      </c>
      <c r="L14" s="4"/>
      <c r="M14" s="12" t="s">
        <v>37</v>
      </c>
      <c r="N14" s="33"/>
    </row>
    <row r="15" ht="14" customHeight="1" spans="1:14">
      <c r="A15" s="27"/>
      <c r="B15" s="4"/>
      <c r="C15" s="4"/>
      <c r="D15" s="4"/>
      <c r="E15" s="4"/>
      <c r="F15" s="11"/>
      <c r="G15" s="16" t="s">
        <v>38</v>
      </c>
      <c r="H15" s="28" t="s">
        <v>39</v>
      </c>
      <c r="I15" s="10"/>
      <c r="J15" s="4"/>
      <c r="K15" s="4"/>
      <c r="L15" s="4"/>
      <c r="M15" s="16"/>
      <c r="N15" s="24"/>
    </row>
    <row r="16" ht="26" customHeight="1" spans="1:14">
      <c r="A16" s="27"/>
      <c r="B16" s="4" t="s">
        <v>40</v>
      </c>
      <c r="C16" s="4" t="s">
        <v>41</v>
      </c>
      <c r="D16" s="29" t="s">
        <v>42</v>
      </c>
      <c r="E16" s="29"/>
      <c r="F16" s="29"/>
      <c r="G16" s="28" t="s">
        <v>43</v>
      </c>
      <c r="H16" s="30">
        <v>5</v>
      </c>
      <c r="I16" s="4">
        <v>20</v>
      </c>
      <c r="J16" s="4"/>
      <c r="K16" s="6">
        <v>20</v>
      </c>
      <c r="L16" s="6"/>
      <c r="M16" s="6"/>
      <c r="N16" s="6"/>
    </row>
    <row r="17" ht="26" customHeight="1" spans="1:14">
      <c r="A17" s="27"/>
      <c r="B17" s="4"/>
      <c r="C17" s="4" t="s">
        <v>44</v>
      </c>
      <c r="D17" s="29" t="s">
        <v>45</v>
      </c>
      <c r="E17" s="29"/>
      <c r="F17" s="29"/>
      <c r="G17" s="4" t="s">
        <v>46</v>
      </c>
      <c r="H17" s="31">
        <v>1</v>
      </c>
      <c r="I17" s="4">
        <v>20</v>
      </c>
      <c r="J17" s="4"/>
      <c r="K17" s="6">
        <v>20</v>
      </c>
      <c r="L17" s="6"/>
      <c r="M17" s="6"/>
      <c r="N17" s="6"/>
    </row>
    <row r="18" ht="26" customHeight="1" spans="1:14">
      <c r="A18" s="27"/>
      <c r="B18" s="4"/>
      <c r="C18" s="4"/>
      <c r="D18" s="29" t="s">
        <v>47</v>
      </c>
      <c r="E18" s="29"/>
      <c r="F18" s="29"/>
      <c r="G18" s="4" t="s">
        <v>46</v>
      </c>
      <c r="H18" s="31">
        <v>1</v>
      </c>
      <c r="I18" s="4">
        <v>20</v>
      </c>
      <c r="J18" s="4"/>
      <c r="K18" s="6">
        <v>20</v>
      </c>
      <c r="L18" s="6"/>
      <c r="M18" s="6"/>
      <c r="N18" s="6"/>
    </row>
    <row r="19" ht="26" customHeight="1" spans="1:14">
      <c r="A19" s="27"/>
      <c r="B19" s="4"/>
      <c r="C19" s="4" t="s">
        <v>48</v>
      </c>
      <c r="D19" s="29" t="s">
        <v>49</v>
      </c>
      <c r="E19" s="29"/>
      <c r="F19" s="29"/>
      <c r="G19" s="4" t="s">
        <v>50</v>
      </c>
      <c r="H19" s="6" t="s">
        <v>51</v>
      </c>
      <c r="I19" s="4">
        <v>10</v>
      </c>
      <c r="J19" s="4"/>
      <c r="K19" s="6">
        <v>10</v>
      </c>
      <c r="L19" s="6"/>
      <c r="M19" s="6"/>
      <c r="N19" s="6"/>
    </row>
    <row r="20" ht="26" customHeight="1" spans="1:14">
      <c r="A20" s="27"/>
      <c r="B20" s="4" t="s">
        <v>52</v>
      </c>
      <c r="C20" s="5" t="s">
        <v>53</v>
      </c>
      <c r="D20" s="29" t="s">
        <v>54</v>
      </c>
      <c r="E20" s="29"/>
      <c r="F20" s="29"/>
      <c r="G20" s="4" t="s">
        <v>55</v>
      </c>
      <c r="H20" s="31">
        <v>1</v>
      </c>
      <c r="I20" s="4">
        <v>10</v>
      </c>
      <c r="J20" s="4"/>
      <c r="K20" s="6">
        <v>10</v>
      </c>
      <c r="L20" s="6"/>
      <c r="M20" s="6"/>
      <c r="N20" s="6"/>
    </row>
    <row r="21" ht="26" customHeight="1" spans="1:14">
      <c r="A21" s="27"/>
      <c r="B21" s="5" t="s">
        <v>56</v>
      </c>
      <c r="C21" s="4" t="s">
        <v>57</v>
      </c>
      <c r="D21" s="29" t="s">
        <v>58</v>
      </c>
      <c r="E21" s="29"/>
      <c r="F21" s="29"/>
      <c r="G21" s="4" t="s">
        <v>55</v>
      </c>
      <c r="H21" s="31">
        <v>1</v>
      </c>
      <c r="I21" s="4">
        <v>10</v>
      </c>
      <c r="J21" s="4"/>
      <c r="K21" s="6">
        <v>10</v>
      </c>
      <c r="L21" s="6"/>
      <c r="M21" s="6"/>
      <c r="N21" s="6"/>
    </row>
    <row r="22" ht="15" customHeight="1" spans="1:14">
      <c r="A22" s="4" t="s">
        <v>59</v>
      </c>
      <c r="B22" s="4"/>
      <c r="C22" s="4"/>
      <c r="D22" s="4"/>
      <c r="E22" s="4"/>
      <c r="F22" s="4"/>
      <c r="G22" s="4"/>
      <c r="H22" s="4"/>
      <c r="I22" s="4">
        <f>SUM(I16:J21)+J8</f>
        <v>100</v>
      </c>
      <c r="J22" s="4"/>
      <c r="K22" s="35">
        <f>SUM(K16:L21)+N8</f>
        <v>100</v>
      </c>
      <c r="L22" s="35"/>
      <c r="M22" s="36"/>
      <c r="N22" s="36"/>
    </row>
    <row r="24" ht="114" customHeight="1" spans="1:14">
      <c r="A24" s="32" t="s">
        <v>60</v>
      </c>
      <c r="B24" s="32"/>
      <c r="C24" s="32"/>
      <c r="D24" s="32"/>
      <c r="E24" s="32"/>
      <c r="F24" s="32"/>
      <c r="G24" s="32"/>
      <c r="H24" s="32"/>
      <c r="I24" s="32"/>
      <c r="J24" s="32"/>
      <c r="K24" s="32"/>
      <c r="L24" s="32"/>
      <c r="M24" s="32"/>
      <c r="N24" s="32"/>
    </row>
  </sheetData>
  <mergeCells count="86">
    <mergeCell ref="A1:N1"/>
    <mergeCell ref="A2:N2"/>
    <mergeCell ref="A3:B3"/>
    <mergeCell ref="C3:N3"/>
    <mergeCell ref="A4:B4"/>
    <mergeCell ref="C4:G4"/>
    <mergeCell ref="H4:I4"/>
    <mergeCell ref="J4:N4"/>
    <mergeCell ref="A5:B5"/>
    <mergeCell ref="C5:G5"/>
    <mergeCell ref="H5:I5"/>
    <mergeCell ref="J5:N5"/>
    <mergeCell ref="F6:G6"/>
    <mergeCell ref="H6:I6"/>
    <mergeCell ref="F7:G7"/>
    <mergeCell ref="H7:I7"/>
    <mergeCell ref="C8:D8"/>
    <mergeCell ref="F8:G8"/>
    <mergeCell ref="H8:I8"/>
    <mergeCell ref="J8:K8"/>
    <mergeCell ref="L8:M8"/>
    <mergeCell ref="A9:B9"/>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24:N24"/>
    <mergeCell ref="A12:A13"/>
    <mergeCell ref="A14:A21"/>
    <mergeCell ref="B14:B15"/>
    <mergeCell ref="B16:B19"/>
    <mergeCell ref="C14:C15"/>
    <mergeCell ref="C17:C18"/>
    <mergeCell ref="N6:N7"/>
    <mergeCell ref="C6:D7"/>
    <mergeCell ref="J6:K7"/>
    <mergeCell ref="L6:M7"/>
    <mergeCell ref="D14:F15"/>
    <mergeCell ref="I14:J15"/>
    <mergeCell ref="K14:L15"/>
    <mergeCell ref="M14:N15"/>
    <mergeCell ref="A6:B8"/>
    <mergeCell ref="A10:B11"/>
  </mergeCells>
  <pageMargins left="0.75" right="0.75" top="1" bottom="1" header="0.5" footer="0.5"/>
  <pageSetup paperSize="9" scale="75"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北京怀柔科学城管理委员会（本级）</dc:creator>
  <cp:lastModifiedBy>北京怀柔科学城管理委员会（本级）</cp:lastModifiedBy>
  <dcterms:created xsi:type="dcterms:W3CDTF">2023-03-06T03:03:00Z</dcterms:created>
  <dcterms:modified xsi:type="dcterms:W3CDTF">2023-05-22T08:26:41Z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2052-10.8.2.6784</vt:lpwstr>
  </property>
</Properties>
</file>