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<sst xmlns="http://schemas.openxmlformats.org/spreadsheetml/2006/main" count="79" uniqueCount="70">
  <si>
    <t>项目支出绩效自评表</t>
  </si>
  <si>
    <t>（2022年度）</t>
  </si>
  <si>
    <t>项目名称</t>
  </si>
  <si>
    <t>11000022T000000456563-怀柔科学城交叉研究平台科普展廊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</si>
  <si>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</si>
  <si>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</si>
  <si>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</si>
  <si>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</si>
  <si>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</si>
  <si>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杨昊天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</si>
  <si>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</si>
  <si>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</si>
  <si>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</si>
  <si>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</si>
  <si>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</si>
  <si>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</si>
  <si>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</si>
  <si>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</si>
  <si>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</si>
  <si>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</si>
  <si>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</si>
  <si>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</si>
  <si>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</si>
  <si>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</si>
  <si>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</si>
  <si>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</si>
  <si>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</si>
  <si>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</si>
  <si>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</si>
  <si>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《怀柔科学城规划（2018年-2035年）》提出：“强化科技交流设施建设。加强科普基础设施建设，构建科普广场、科普长廊、科普讲堂。倡导重大科技基础设施和科技研发平台科普开放日活动，推进科普长廊与慢行步道、科学田园结合，让市民共享科学乐趣”。为充分展示宣传怀柔科学城，有效利用好科学设施平台科研教育资源，满足各级领导、中外学者的视察、参观访问需求，同时面向社会公众开展科学知识普及传播,提升全民科学素养，选取两个已经试运行的交叉研究平台内建设科普展廊，通过布置图文展板展墙和虚拟现实、视听等科普场景，展示平台所属科学领域发展历程、平台研究内容和最新的研究成果，为组织参观、培训、学习交流等活动提供科技支撑，未来将其打造成为怀柔科学城对外展示交流的新名片。</t>
  </si>
  <si>
    <t>2022年建成2座科普展廊：《怀柔科学城多模态跨尺度生物医学成像设施科普展廊项目》《怀柔科学城综合极端条件实验装置科普展廊项目》,分别位于多模态跨尺度生物医学成像设施、综合极端条件实验装置展厅内，合同总金额393710.00元,项目建设依托科学设施平台科研教育资源，通过制作引导台、装饰墙及科学装置模型等，并辅助以文字介绍，宣传、展示科学设施，为组织参观、培训、学习交流等活动提供了科技支撑，满足各级领导、中外学者的视察、参观访问需求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</si>
  <si>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</si>
  <si>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</si>
  <si>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</si>
  <si>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</si>
  <si>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</si>
  <si>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</si>
  <si>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</si>
  <si>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</si>
  <si>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</si>
  <si>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</si>
  <si>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</si>
  <si>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科普展廊</t>
  </si>
  <si>
    <t>≥2座</t>
  </si>
  <si>
    <t>2座</t>
  </si>
  <si>
    <t>展览天数</t>
  </si>
  <si>
    <t>≥90天</t>
  </si>
  <si>
    <t>受疫情影响，展廊搭建延迟，11月开始搭建，12月初竣工验收并对外开放。截至目前，对外展览天数已超过90天，后续将加强对外展览，最大化发挥展廊效益。</t>
  </si>
  <si>
    <t>时效指标</t>
  </si>
  <si>
    <t>项目执行整体进度</t>
  </si>
  <si>
    <t>≤9月</t>
  </si>
  <si>
    <t>1月</t>
  </si>
  <si>
    <t>成本指标</t>
  </si>
  <si>
    <t>项目预算控制金额</t>
  </si>
  <si>
    <t>≤39.371万元</t>
  </si>
  <si>
    <t>39.371万元</t>
  </si>
  <si>
    <t>社会效益指标</t>
  </si>
  <si>
    <t>参观人数</t>
  </si>
  <si>
    <t>≥500人数</t>
  </si>
  <si>
    <t>500人</t>
  </si>
  <si>
    <t>可持续影响指标</t>
  </si>
  <si>
    <t>展廊预计使用年限</t>
  </si>
  <si>
    <t>≥3年</t>
  </si>
  <si>
    <t>3年</t>
  </si>
  <si>
    <t>满意度指标</t>
  </si>
  <si>
    <t>服务对象满意度标</t>
  </si>
  <si>
    <t>参与公众满意度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</si>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</sst>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_ "/>
    <numFmt numFmtId="177" formatCode="0.0%"/>
    <numFmt numFmtId="178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19" borderId="20" applyNumberFormat="0" applyAlignment="0" applyProtection="0">
      <alignment vertical="center"/>
    </xf>
    <xf numFmtId="0" fontId="25" fillId="19" borderId="18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="115" zoomScaleNormal="115" workbookViewId="0">
      <selection activeCell="I24" sqref="I$1:L$1048576"/>
    </sheetView>
  </sheetViews>
  <sheetFormatPr defaultColWidth="9" defaultRowHeight="13.5"/>
  <cols>
    <col min="1" max="1" width="9" style="1"/>
    <col min="2" max="2" width="10.625" style="1" customWidth="1"/>
    <col min="3" max="3" width="16.625" style="1" customWidth="1"/>
    <col min="4" max="4" width="9" style="1"/>
    <col min="5" max="5" width="12.175" style="1" customWidth="1"/>
    <col min="6" max="6" width="6.40833333333333" style="1" customWidth="1"/>
    <col min="7" max="7" width="8.69166666666667" style="1" customWidth="1"/>
    <col min="8" max="8" width="9" style="1"/>
    <col min="9" max="12" width="4.66666666666667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3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1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39.371</v>
      </c>
      <c r="F8" s="18">
        <v>39.371</v>
      </c>
      <c r="G8" s="18"/>
      <c r="H8" s="18">
        <v>39.371</v>
      </c>
      <c r="I8" s="18"/>
      <c r="J8" s="4">
        <v>10</v>
      </c>
      <c r="K8" s="4"/>
      <c r="L8" s="34">
        <f>H8/F8</f>
        <v>1</v>
      </c>
      <c r="M8" s="34"/>
      <c r="N8" s="35">
        <f>L8*J8</f>
        <v>10</v>
      </c>
    </row>
    <row r="9" ht="15" customHeight="1" spans="1:14">
      <c r="A9" s="19" t="s">
        <v>21</v>
      </c>
      <c r="B9" s="20"/>
      <c r="C9" s="8" t="s">
        <v>22</v>
      </c>
      <c r="D9" s="4"/>
      <c r="E9" s="18">
        <v>39.371</v>
      </c>
      <c r="F9" s="18">
        <v>39.371</v>
      </c>
      <c r="G9" s="18"/>
      <c r="H9" s="18">
        <v>39.371</v>
      </c>
      <c r="I9" s="18"/>
      <c r="J9" s="4" t="s">
        <v>23</v>
      </c>
      <c r="K9" s="4"/>
      <c r="L9" s="4"/>
      <c r="M9" s="4"/>
      <c r="N9" s="4" t="s">
        <v>23</v>
      </c>
    </row>
    <row r="10" ht="15" customHeight="1" spans="1:14">
      <c r="A10" s="19"/>
      <c r="B10" s="20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1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22" t="s">
        <v>26</v>
      </c>
      <c r="B12" s="22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137" customHeight="1" spans="1:14">
      <c r="A13" s="4"/>
      <c r="B13" s="4" t="s">
        <v>29</v>
      </c>
      <c r="C13" s="4"/>
      <c r="D13" s="4"/>
      <c r="E13" s="4"/>
      <c r="F13" s="4"/>
      <c r="G13" s="5"/>
      <c r="H13" s="23" t="s">
        <v>30</v>
      </c>
      <c r="I13" s="36"/>
      <c r="J13" s="36"/>
      <c r="K13" s="36"/>
      <c r="L13" s="36"/>
      <c r="M13" s="36"/>
      <c r="N13" s="36"/>
    </row>
    <row r="14" ht="29" customHeight="1" spans="1:14">
      <c r="A14" s="24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3"/>
    </row>
    <row r="15" ht="29" customHeight="1" spans="1:14">
      <c r="A15" s="25"/>
      <c r="B15" s="4"/>
      <c r="C15" s="4"/>
      <c r="D15" s="4"/>
      <c r="E15" s="4"/>
      <c r="F15" s="9"/>
      <c r="G15" s="14" t="s">
        <v>38</v>
      </c>
      <c r="H15" s="22" t="s">
        <v>39</v>
      </c>
      <c r="I15" s="8"/>
      <c r="J15" s="4"/>
      <c r="K15" s="4"/>
      <c r="L15" s="4"/>
      <c r="M15" s="14"/>
      <c r="N15" s="21"/>
    </row>
    <row r="16" ht="30" customHeight="1" spans="1:14">
      <c r="A16" s="25"/>
      <c r="B16" s="4" t="s">
        <v>40</v>
      </c>
      <c r="C16" s="4" t="s">
        <v>41</v>
      </c>
      <c r="D16" s="26" t="s">
        <v>42</v>
      </c>
      <c r="E16" s="26"/>
      <c r="F16" s="26"/>
      <c r="G16" s="22" t="s">
        <v>43</v>
      </c>
      <c r="H16" s="27" t="s">
        <v>44</v>
      </c>
      <c r="I16" s="4">
        <v>20</v>
      </c>
      <c r="J16" s="4"/>
      <c r="K16" s="37">
        <v>20</v>
      </c>
      <c r="L16" s="37"/>
      <c r="M16" s="37"/>
      <c r="N16" s="37"/>
    </row>
    <row r="17" ht="88" customHeight="1" spans="1:14">
      <c r="A17" s="25"/>
      <c r="B17" s="4"/>
      <c r="C17" s="4"/>
      <c r="D17" s="26" t="s">
        <v>45</v>
      </c>
      <c r="E17" s="26"/>
      <c r="F17" s="26"/>
      <c r="G17" s="4" t="s">
        <v>46</v>
      </c>
      <c r="H17" s="28">
        <v>26</v>
      </c>
      <c r="I17" s="4">
        <v>20</v>
      </c>
      <c r="J17" s="4"/>
      <c r="K17" s="37">
        <v>18</v>
      </c>
      <c r="L17" s="37"/>
      <c r="M17" s="37" t="s">
        <v>47</v>
      </c>
      <c r="N17" s="37"/>
    </row>
    <row r="18" ht="15" customHeight="1" spans="1:14">
      <c r="A18" s="25"/>
      <c r="B18" s="4"/>
      <c r="C18" s="4" t="s">
        <v>48</v>
      </c>
      <c r="D18" s="26" t="s">
        <v>49</v>
      </c>
      <c r="E18" s="26"/>
      <c r="F18" s="26"/>
      <c r="G18" s="29" t="s">
        <v>50</v>
      </c>
      <c r="H18" s="28" t="s">
        <v>51</v>
      </c>
      <c r="I18" s="4">
        <v>10</v>
      </c>
      <c r="J18" s="4"/>
      <c r="K18" s="37">
        <v>10</v>
      </c>
      <c r="L18" s="37"/>
      <c r="M18" s="37"/>
      <c r="N18" s="37"/>
    </row>
    <row r="19" ht="30" customHeight="1" spans="1:14">
      <c r="A19" s="25"/>
      <c r="B19" s="4"/>
      <c r="C19" s="4" t="s">
        <v>52</v>
      </c>
      <c r="D19" s="26" t="s">
        <v>53</v>
      </c>
      <c r="E19" s="26"/>
      <c r="F19" s="26"/>
      <c r="G19" s="4" t="s">
        <v>54</v>
      </c>
      <c r="H19" s="28" t="s">
        <v>55</v>
      </c>
      <c r="I19" s="4">
        <v>10</v>
      </c>
      <c r="J19" s="4"/>
      <c r="K19" s="37">
        <v>10</v>
      </c>
      <c r="L19" s="37"/>
      <c r="M19" s="37"/>
      <c r="N19" s="37"/>
    </row>
    <row r="20" ht="15" customHeight="1" spans="1:14">
      <c r="A20" s="25"/>
      <c r="B20" s="4"/>
      <c r="C20" s="5" t="s">
        <v>56</v>
      </c>
      <c r="D20" s="26" t="s">
        <v>57</v>
      </c>
      <c r="E20" s="26"/>
      <c r="F20" s="26"/>
      <c r="G20" s="4" t="s">
        <v>58</v>
      </c>
      <c r="H20" s="28" t="s">
        <v>59</v>
      </c>
      <c r="I20" s="4">
        <v>10</v>
      </c>
      <c r="J20" s="4"/>
      <c r="K20" s="37">
        <v>10</v>
      </c>
      <c r="L20" s="37"/>
      <c r="M20" s="37"/>
      <c r="N20" s="37"/>
    </row>
    <row r="21" ht="15" customHeight="1" spans="1:14">
      <c r="A21" s="25"/>
      <c r="B21" s="4"/>
      <c r="C21" s="4" t="s">
        <v>60</v>
      </c>
      <c r="D21" s="26" t="s">
        <v>61</v>
      </c>
      <c r="E21" s="26"/>
      <c r="F21" s="26"/>
      <c r="G21" s="4" t="s">
        <v>62</v>
      </c>
      <c r="H21" s="28" t="s">
        <v>63</v>
      </c>
      <c r="I21" s="4">
        <v>10</v>
      </c>
      <c r="J21" s="4"/>
      <c r="K21" s="37">
        <v>10</v>
      </c>
      <c r="L21" s="37"/>
      <c r="M21" s="37"/>
      <c r="N21" s="37"/>
    </row>
    <row r="22" ht="15" customHeight="1" spans="1:14">
      <c r="A22" s="25"/>
      <c r="B22" s="5" t="s">
        <v>64</v>
      </c>
      <c r="C22" s="4" t="s">
        <v>65</v>
      </c>
      <c r="D22" s="26" t="s">
        <v>66</v>
      </c>
      <c r="E22" s="26"/>
      <c r="F22" s="26"/>
      <c r="G22" s="4" t="s">
        <v>67</v>
      </c>
      <c r="H22" s="30">
        <v>0.99</v>
      </c>
      <c r="I22" s="4">
        <v>10</v>
      </c>
      <c r="J22" s="4"/>
      <c r="K22" s="37">
        <v>10</v>
      </c>
      <c r="L22" s="37"/>
      <c r="M22" s="37"/>
      <c r="N22" s="37"/>
    </row>
    <row r="23" ht="15" customHeight="1" spans="1:14">
      <c r="A23" s="31" t="s">
        <v>68</v>
      </c>
      <c r="B23" s="31"/>
      <c r="C23" s="31"/>
      <c r="D23" s="31"/>
      <c r="E23" s="31"/>
      <c r="F23" s="31"/>
      <c r="G23" s="31"/>
      <c r="H23" s="31"/>
      <c r="I23" s="31">
        <f>SUM(I16:J22)+J8</f>
        <v>100</v>
      </c>
      <c r="J23" s="31"/>
      <c r="K23" s="38">
        <f>SUM(K16:L22)+N8</f>
        <v>98</v>
      </c>
      <c r="L23" s="38"/>
      <c r="M23" s="39"/>
      <c r="N23" s="39"/>
    </row>
    <row r="25" ht="114" customHeight="1" spans="1:14">
      <c r="A25" s="32" t="s">
        <v>69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5:N25"/>
    <mergeCell ref="A12:A13"/>
    <mergeCell ref="A14:A22"/>
    <mergeCell ref="B14:B15"/>
    <mergeCell ref="B16:B19"/>
    <mergeCell ref="B20:B21"/>
    <mergeCell ref="C14:C15"/>
    <mergeCell ref="C16:C17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