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<sst xmlns="http://schemas.openxmlformats.org/spreadsheetml/2006/main" count="50" uniqueCount="45">
  <si>
    <t>项目支出绩效自评表</t>
  </si>
  <si>
    <t>（2022年度）</t>
  </si>
  <si>
    <t>项目名称</t>
  </si>
  <si>
    <t>11000022T000000456718-机动经费</t>
  </si>
  <si>
    <t>主管部门</t>
  </si>
  <si>
    <t>258-北京市供销合作总社</t>
  </si>
  <si>
    <t>实施单位</t>
  </si>
  <si>
    <t>258003-北京市供销学校</t>
  </si>
  <si>
    <t>项目负责人</t>
  </si>
  <si>
    <t>刘凤功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</si>
  <si>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</si>
  <si>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</si>
  <si>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</si>
  <si>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</si>
  <si>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</si>
  <si>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</si>
  <si>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</si>
  <si>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</si>
  <si>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</si>
  <si>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</si>
  <si>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</si>
  <si>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</si>
  <si>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</si>
  <si>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</si>
  <si>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</si>
  <si>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</si>
  <si>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按照财政要求预计2022年度拟增加人员增加经费及抚恤金所以申请该项目资金112.738227万元。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</si>
  <si>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</si>
  <si>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</si>
  <si>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</si>
  <si>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</si>
  <si>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</si>
  <si>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</si>
  <si>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</si>
  <si>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</si>
  <si>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</si>
  <si>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</si>
  <si>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成本指标</t>
  </si>
  <si>
    <t>指标1：按照财政要求预计2022年度拟增加人员增加经费，所以申请该项目资金</t>
  </si>
  <si>
    <t>指标2：抚恤金</t>
  </si>
  <si>
    <t>指标3：因离退增资，调整事项</t>
  </si>
  <si>
    <t>依据财政相关要求使用此项资金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</si>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</sst>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"/>
      <name val="宋体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5" applyNumberFormat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zoomScale="120" zoomScaleNormal="120" topLeftCell="A15" workbookViewId="0">
      <selection activeCell="A21" sqref="A21:N21"/>
    </sheetView>
  </sheetViews>
  <sheetFormatPr defaultColWidth="9" defaultRowHeight="13.5"/>
  <cols>
    <col min="1" max="1" width="3.25" customWidth="1"/>
    <col min="5" max="5" width="12.75" customWidth="1"/>
    <col min="6" max="6" width="6" customWidth="1"/>
    <col min="7" max="7" width="8.25" customWidth="1"/>
    <col min="8" max="8" width="8.875" customWidth="1"/>
    <col min="9" max="10" width="2.875" customWidth="1"/>
    <col min="11" max="12" width="3" customWidth="1"/>
    <col min="13" max="13" width="5" customWidth="1"/>
    <col min="14" max="14" width="11.125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13811312583</v>
      </c>
      <c r="K5" s="3"/>
      <c r="L5" s="3"/>
      <c r="M5" s="3"/>
      <c r="N5" s="3"/>
    </row>
    <row r="6" ht="18" customHeight="1" spans="1:14">
      <c r="A6" s="4" t="s">
        <v>11</v>
      </c>
      <c r="B6" s="5"/>
      <c r="C6" s="3"/>
      <c r="D6" s="3"/>
      <c r="E6" s="6" t="s">
        <v>12</v>
      </c>
      <c r="F6" s="4" t="s">
        <v>13</v>
      </c>
      <c r="G6" s="5"/>
      <c r="H6" s="4" t="s">
        <v>14</v>
      </c>
      <c r="I6" s="5"/>
      <c r="J6" s="3" t="s">
        <v>15</v>
      </c>
      <c r="K6" s="3"/>
      <c r="L6" s="3" t="s">
        <v>16</v>
      </c>
      <c r="M6" s="3"/>
      <c r="N6" s="3" t="s">
        <v>17</v>
      </c>
    </row>
    <row r="7" ht="18" customHeight="1" spans="1:14">
      <c r="A7" s="7"/>
      <c r="B7" s="8"/>
      <c r="C7" s="3"/>
      <c r="D7" s="3"/>
      <c r="E7" s="9"/>
      <c r="F7" s="10"/>
      <c r="G7" s="11"/>
      <c r="H7" s="10"/>
      <c r="I7" s="11"/>
      <c r="J7" s="3"/>
      <c r="K7" s="3"/>
      <c r="L7" s="3"/>
      <c r="M7" s="3"/>
      <c r="N7" s="3"/>
    </row>
    <row r="8" ht="18" customHeight="1" spans="1:14">
      <c r="A8" s="7"/>
      <c r="B8" s="8"/>
      <c r="C8" s="12" t="s">
        <v>18</v>
      </c>
      <c r="D8" s="12"/>
      <c r="E8" s="3">
        <v>112.738227</v>
      </c>
      <c r="F8" s="3">
        <v>112.738227</v>
      </c>
      <c r="G8" s="3"/>
      <c r="H8" s="3">
        <v>112.738227</v>
      </c>
      <c r="I8" s="3"/>
      <c r="J8" s="3">
        <v>10</v>
      </c>
      <c r="K8" s="3"/>
      <c r="L8" s="20">
        <f>H8/F8*100%</f>
        <v>1</v>
      </c>
      <c r="M8" s="20"/>
      <c r="N8" s="21">
        <f>L8*J8</f>
        <v>10</v>
      </c>
    </row>
    <row r="9" ht="18" customHeight="1" spans="1:14">
      <c r="A9" s="7"/>
      <c r="B9" s="8"/>
      <c r="C9" s="4" t="s">
        <v>19</v>
      </c>
      <c r="D9" s="5"/>
      <c r="E9" s="3">
        <v>112.738227</v>
      </c>
      <c r="F9" s="3">
        <v>112.738227</v>
      </c>
      <c r="G9" s="3"/>
      <c r="H9" s="3">
        <v>112.738227</v>
      </c>
      <c r="I9" s="3"/>
      <c r="J9" s="3" t="s">
        <v>20</v>
      </c>
      <c r="K9" s="3"/>
      <c r="L9" s="22">
        <f>H9/F9*100%</f>
        <v>1</v>
      </c>
      <c r="M9" s="23"/>
      <c r="N9" s="3" t="s">
        <v>20</v>
      </c>
    </row>
    <row r="10" ht="18" customHeight="1" spans="1:14">
      <c r="A10" s="7"/>
      <c r="B10" s="8"/>
      <c r="C10" s="10"/>
      <c r="D10" s="11"/>
      <c r="E10" s="3"/>
      <c r="F10" s="3"/>
      <c r="G10" s="3"/>
      <c r="H10" s="3"/>
      <c r="I10" s="3"/>
      <c r="J10" s="3"/>
      <c r="K10" s="3"/>
      <c r="L10" s="24"/>
      <c r="M10" s="25"/>
      <c r="N10" s="3"/>
    </row>
    <row r="11" ht="18" customHeight="1" spans="1:14">
      <c r="A11" s="7"/>
      <c r="B11" s="8"/>
      <c r="C11" s="3" t="s">
        <v>21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8" customHeight="1" spans="1:14">
      <c r="A12" s="10"/>
      <c r="B12" s="11"/>
      <c r="C12" s="3" t="s">
        <v>22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7" customHeight="1" spans="1:14">
      <c r="A13" s="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72" customHeight="1" spans="1:14">
      <c r="A14" s="3"/>
      <c r="B14" s="3" t="s">
        <v>26</v>
      </c>
      <c r="C14" s="3"/>
      <c r="D14" s="3"/>
      <c r="E14" s="3"/>
      <c r="F14" s="3"/>
      <c r="G14" s="6"/>
      <c r="H14" s="3"/>
      <c r="I14" s="3"/>
      <c r="J14" s="3"/>
      <c r="K14" s="3"/>
      <c r="L14" s="3"/>
      <c r="M14" s="3"/>
      <c r="N14" s="3"/>
    </row>
    <row r="15" ht="28" customHeight="1" spans="1:14">
      <c r="A15" s="3" t="s">
        <v>27</v>
      </c>
      <c r="B15" s="3" t="s">
        <v>28</v>
      </c>
      <c r="C15" s="3" t="s">
        <v>29</v>
      </c>
      <c r="D15" s="3" t="s">
        <v>30</v>
      </c>
      <c r="E15" s="3"/>
      <c r="F15" s="13"/>
      <c r="G15" s="6" t="s">
        <v>31</v>
      </c>
      <c r="H15" s="6" t="s">
        <v>32</v>
      </c>
      <c r="I15" s="3" t="s">
        <v>33</v>
      </c>
      <c r="J15" s="3"/>
      <c r="K15" s="3" t="s">
        <v>34</v>
      </c>
      <c r="L15" s="3"/>
      <c r="M15" s="4" t="s">
        <v>35</v>
      </c>
      <c r="N15" s="5"/>
    </row>
    <row r="16" ht="28" customHeight="1" spans="1:14">
      <c r="A16" s="3"/>
      <c r="B16" s="3"/>
      <c r="C16" s="3"/>
      <c r="D16" s="3"/>
      <c r="E16" s="3"/>
      <c r="F16" s="13"/>
      <c r="G16" s="9"/>
      <c r="H16" s="9"/>
      <c r="I16" s="3"/>
      <c r="J16" s="3"/>
      <c r="K16" s="3"/>
      <c r="L16" s="3"/>
      <c r="M16" s="10"/>
      <c r="N16" s="11"/>
    </row>
    <row r="17" ht="61" customHeight="1" spans="1:14">
      <c r="A17" s="3"/>
      <c r="B17" s="3" t="s">
        <v>36</v>
      </c>
      <c r="C17" s="3" t="s">
        <v>37</v>
      </c>
      <c r="D17" s="14" t="s">
        <v>38</v>
      </c>
      <c r="E17" s="14"/>
      <c r="F17" s="14"/>
      <c r="G17" s="3">
        <v>50</v>
      </c>
      <c r="H17" s="15">
        <v>50</v>
      </c>
      <c r="I17" s="3">
        <v>35</v>
      </c>
      <c r="J17" s="3"/>
      <c r="K17" s="3">
        <f>I17</f>
        <v>35</v>
      </c>
      <c r="L17" s="3"/>
      <c r="M17" s="3"/>
      <c r="N17" s="3"/>
    </row>
    <row r="18" ht="61" customHeight="1" spans="1:14">
      <c r="A18" s="3"/>
      <c r="B18" s="3"/>
      <c r="C18" s="3"/>
      <c r="D18" s="14" t="s">
        <v>39</v>
      </c>
      <c r="E18" s="14"/>
      <c r="F18" s="14"/>
      <c r="G18" s="3">
        <v>62.738227</v>
      </c>
      <c r="H18" s="15">
        <v>56.5758</v>
      </c>
      <c r="I18" s="3">
        <v>55</v>
      </c>
      <c r="J18" s="3"/>
      <c r="K18" s="3">
        <f>H18/G18*I18</f>
        <v>49.5976559873138</v>
      </c>
      <c r="L18" s="3"/>
      <c r="M18" s="3"/>
      <c r="N18" s="3"/>
    </row>
    <row r="19" ht="50" customHeight="1" spans="1:14">
      <c r="A19" s="3"/>
      <c r="B19" s="3"/>
      <c r="C19" s="3"/>
      <c r="D19" s="14" t="s">
        <v>40</v>
      </c>
      <c r="E19" s="14"/>
      <c r="F19" s="14"/>
      <c r="G19" s="3">
        <v>0</v>
      </c>
      <c r="H19" s="15">
        <f>G17+G18-H17-H18</f>
        <v>6.16242699999999</v>
      </c>
      <c r="I19" s="3">
        <v>0</v>
      </c>
      <c r="J19" s="3"/>
      <c r="K19" s="3">
        <v>0</v>
      </c>
      <c r="L19" s="3"/>
      <c r="M19" s="3" t="s">
        <v>41</v>
      </c>
      <c r="N19" s="3"/>
    </row>
    <row r="20" ht="19" customHeight="1" spans="1:14">
      <c r="A20" s="16" t="s">
        <v>42</v>
      </c>
      <c r="B20" s="16"/>
      <c r="C20" s="16"/>
      <c r="D20" s="16"/>
      <c r="E20" s="16"/>
      <c r="F20" s="16"/>
      <c r="G20" s="16"/>
      <c r="H20" s="16"/>
      <c r="I20" s="16">
        <f>N8+I17+I18</f>
        <v>100</v>
      </c>
      <c r="J20" s="16"/>
      <c r="K20" s="16">
        <f>K17+K18+N8</f>
        <v>94.5976559873138</v>
      </c>
      <c r="L20" s="16"/>
      <c r="M20" s="26"/>
      <c r="N20" s="26"/>
    </row>
    <row r="21" ht="97" customHeight="1" spans="1:14">
      <c r="A21" s="17" t="s">
        <v>43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">
      <c r="A22" s="19" t="s">
        <v>44</v>
      </c>
    </row>
  </sheetData>
  <mergeCells count="7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13:A14"/>
    <mergeCell ref="A15:A19"/>
    <mergeCell ref="B15:B16"/>
    <mergeCell ref="B17:B19"/>
    <mergeCell ref="C15:C16"/>
    <mergeCell ref="C17:C19"/>
    <mergeCell ref="E6:E7"/>
    <mergeCell ref="E9:E10"/>
    <mergeCell ref="G15:G16"/>
    <mergeCell ref="H15:H16"/>
    <mergeCell ref="N6:N7"/>
    <mergeCell ref="N9:N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A6:B12"/>
    <mergeCell ref="C9:D10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贾颖</cp:lastModifiedBy>
  <dcterms:created xsi:type="dcterms:W3CDTF">2023-04-18T05:31:00Z</dcterms:created>
  <dcterms:modified xsi:type="dcterms:W3CDTF">2023-04-26T05:02:10Z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2052-11.1.0.14036</vt:lpwstr>
  </property>
</Properties>
</file>