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840" windowHeight="11205"/>
  </bookViews>
  <sheets>
    <sheet name="Sheet1 (2)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6" i="4"/>
  <c r="G16"/>
  <c r="H16"/>
  <c r="E16"/>
  <c r="H6"/>
  <c r="H7"/>
  <c r="H8"/>
  <c r="H9"/>
  <c r="H10"/>
  <c r="H11"/>
  <c r="H12"/>
  <c r="H13"/>
  <c r="H14"/>
  <c r="H15"/>
  <c r="H5"/>
</calcChain>
</file>

<file path=xl/sharedStrings.xml><?xml version="1.0" encoding="utf-8"?>
<sst xmlns="http://schemas.openxmlformats.org/spreadsheetml/2006/main" count="45" uniqueCount="27">
  <si>
    <t>单位：万元</t>
  </si>
  <si>
    <t>序号</t>
  </si>
  <si>
    <t>项 目 名 称</t>
  </si>
  <si>
    <t>评价方式</t>
  </si>
  <si>
    <t>评价得分</t>
  </si>
  <si>
    <t>年初预算数</t>
  </si>
  <si>
    <t>财政实际
拨款数</t>
  </si>
  <si>
    <t>实际支出数</t>
  </si>
  <si>
    <t>结余</t>
  </si>
  <si>
    <t>学生资助项目助学金</t>
  </si>
  <si>
    <t>学生前景发展与教学质量提升建设项目</t>
  </si>
  <si>
    <t>课程运营管理平台和远程培训管理一体化平台</t>
  </si>
  <si>
    <t>改善办学条件设备购置网络安全教室建设项目</t>
  </si>
  <si>
    <t>职业能力培养与社会培训能力提升建设项目</t>
  </si>
  <si>
    <t>办公用房修缮类食堂管道天然气安装项目</t>
  </si>
  <si>
    <t>办公用房修缮类消防自动报警系统改造项目</t>
  </si>
  <si>
    <t>抚恤金</t>
  </si>
  <si>
    <t>单位自评</t>
  </si>
  <si>
    <t>中央政策性补贴资金</t>
  </si>
  <si>
    <t>购置旋挖钻机及配件</t>
  </si>
  <si>
    <t>合计</t>
  </si>
  <si>
    <t>其他商品支出</t>
    <phoneticPr fontId="8" type="noConversion"/>
  </si>
  <si>
    <t>自有资金</t>
    <phoneticPr fontId="8" type="noConversion"/>
  </si>
  <si>
    <t>财政资金</t>
    <phoneticPr fontId="8" type="noConversion"/>
  </si>
  <si>
    <t>部门自评</t>
    <phoneticPr fontId="8" type="noConversion"/>
  </si>
  <si>
    <t>2022年项目支出目录</t>
    <phoneticPr fontId="8" type="noConversion"/>
  </si>
  <si>
    <t>资金来源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</si>
</sst>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0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3" xfId="0" applyNumberFormat="1" applyFont="1" applyBorder="1">
      <alignment vertical="center"/>
    </xf>
    <xf numFmtId="176" fontId="3" fillId="0" borderId="3" xfId="0" applyNumberFormat="1" applyFont="1" applyBorder="1" applyAlignment="1">
      <alignment horizontal="right" vertical="center"/>
    </xf>
    <xf numFmtId="4" fontId="7" fillId="0" borderId="3" xfId="0" applyNumberFormat="1" applyFont="1" applyFill="1" applyBorder="1" applyAlignment="1">
      <alignment horizontal="right" vertical="center" shrinkToFit="1"/>
    </xf>
    <xf numFmtId="0" fontId="6" fillId="0" borderId="3" xfId="0" applyFont="1" applyBorder="1" applyAlignment="1">
      <alignment horizontal="justify" vertical="center"/>
    </xf>
    <xf numFmtId="176" fontId="0" fillId="0" borderId="0" xfId="0" applyNumberFormat="1" applyAlignment="1">
      <alignment horizontal="right" vertical="center"/>
    </xf>
    <xf numFmtId="0" fontId="9" fillId="0" borderId="3" xfId="0" applyFont="1" applyFill="1" applyBorder="1" applyAlignment="1">
      <alignment vertical="center" wrapText="1"/>
    </xf>
    <xf numFmtId="0" fontId="0" fillId="0" borderId="3" xfId="0" applyBorder="1">
      <alignment vertical="center"/>
    </xf>
    <xf numFmtId="176" fontId="0" fillId="0" borderId="0" xfId="0" applyNumberFormat="1">
      <alignment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topLeftCell="A13" zoomScale="110" zoomScaleNormal="110" workbookViewId="0">
      <selection activeCell="H7" sqref="H7"/>
    </sheetView>
  </sheetViews>
  <sheetFormatPr defaultColWidth="9" defaultRowHeight="13.5"/>
  <cols>
    <col min="1" max="1" width="4.5" customWidth="1"/>
    <col min="2" max="2" width="17.25" bestFit="1" customWidth="1"/>
    <col min="3" max="3" width="8.625" style="1" customWidth="1"/>
    <col min="4" max="4" width="7" style="1" customWidth="1"/>
    <col min="5" max="5" width="10" bestFit="1" customWidth="1"/>
    <col min="6" max="6" width="9.5" bestFit="1" customWidth="1"/>
    <col min="7" max="7" width="10" customWidth="1"/>
    <col min="8" max="8" width="6.875" style="2" bestFit="1" customWidth="1"/>
  </cols>
  <sheetData>
    <row r="1" spans="1:11" ht="18.75">
      <c r="A1" s="3"/>
      <c r="B1" s="18" t="s">
        <v>25</v>
      </c>
      <c r="C1" s="18"/>
      <c r="D1" s="18"/>
      <c r="E1" s="18"/>
      <c r="F1" s="18"/>
      <c r="G1" s="18"/>
      <c r="H1" s="19"/>
    </row>
    <row r="2" spans="1:11" ht="34.5" customHeight="1">
      <c r="A2" s="4"/>
      <c r="B2" s="20" t="s">
        <v>0</v>
      </c>
      <c r="C2" s="20"/>
      <c r="D2" s="21"/>
      <c r="E2" s="20"/>
      <c r="F2" s="20"/>
      <c r="G2" s="20"/>
      <c r="H2" s="20"/>
    </row>
    <row r="3" spans="1:11">
      <c r="A3" s="22" t="s">
        <v>1</v>
      </c>
      <c r="B3" s="24" t="s">
        <v>2</v>
      </c>
      <c r="C3" s="24" t="s">
        <v>3</v>
      </c>
      <c r="D3" s="25" t="s">
        <v>4</v>
      </c>
      <c r="E3" s="25" t="s">
        <v>5</v>
      </c>
      <c r="F3" s="26" t="s">
        <v>6</v>
      </c>
      <c r="G3" s="25" t="s">
        <v>7</v>
      </c>
      <c r="H3" s="27" t="s">
        <v>8</v>
      </c>
      <c r="I3" s="17" t="s">
        <v>26</v>
      </c>
    </row>
    <row r="4" spans="1:11" ht="25.5" customHeight="1">
      <c r="A4" s="23"/>
      <c r="B4" s="24"/>
      <c r="C4" s="24"/>
      <c r="D4" s="25"/>
      <c r="E4" s="25"/>
      <c r="F4" s="25"/>
      <c r="G4" s="25"/>
      <c r="H4" s="28"/>
      <c r="I4" s="17"/>
    </row>
    <row r="5" spans="1:11" ht="30" customHeight="1">
      <c r="A5" s="5">
        <v>1</v>
      </c>
      <c r="B5" s="6" t="s">
        <v>9</v>
      </c>
      <c r="C5" s="7" t="s">
        <v>17</v>
      </c>
      <c r="D5" s="8">
        <v>85.15</v>
      </c>
      <c r="E5" s="9">
        <v>23.4</v>
      </c>
      <c r="F5" s="9">
        <v>23.4</v>
      </c>
      <c r="G5" s="9">
        <v>14.401</v>
      </c>
      <c r="H5" s="10">
        <f>SUM(F5-G5)</f>
        <v>8.9989999999999988</v>
      </c>
      <c r="I5" s="15" t="s">
        <v>23</v>
      </c>
    </row>
    <row r="6" spans="1:11" ht="53.25" customHeight="1">
      <c r="A6" s="5">
        <v>2</v>
      </c>
      <c r="B6" s="6" t="s">
        <v>10</v>
      </c>
      <c r="C6" s="7" t="s">
        <v>17</v>
      </c>
      <c r="D6" s="8">
        <v>88.9</v>
      </c>
      <c r="E6" s="9">
        <v>47.46</v>
      </c>
      <c r="F6" s="9">
        <v>47.46</v>
      </c>
      <c r="G6" s="9">
        <v>44.829500000000003</v>
      </c>
      <c r="H6" s="10">
        <f t="shared" ref="H6:H15" si="0">SUM(F6-G6)</f>
        <v>2.6304999999999978</v>
      </c>
      <c r="I6" s="15" t="s">
        <v>23</v>
      </c>
    </row>
    <row r="7" spans="1:11" ht="55.5" customHeight="1">
      <c r="A7" s="5">
        <v>3</v>
      </c>
      <c r="B7" s="6" t="s">
        <v>11</v>
      </c>
      <c r="C7" s="7" t="s">
        <v>17</v>
      </c>
      <c r="D7" s="8">
        <v>84.25</v>
      </c>
      <c r="E7" s="9">
        <v>45.9</v>
      </c>
      <c r="F7" s="9">
        <v>45.9</v>
      </c>
      <c r="G7" s="11">
        <v>43.6205</v>
      </c>
      <c r="H7" s="10">
        <f t="shared" si="0"/>
        <v>2.2794999999999987</v>
      </c>
      <c r="I7" s="15" t="s">
        <v>23</v>
      </c>
    </row>
    <row r="8" spans="1:11" ht="57.75" customHeight="1">
      <c r="A8" s="5">
        <v>4</v>
      </c>
      <c r="B8" s="6" t="s">
        <v>12</v>
      </c>
      <c r="C8" s="7" t="s">
        <v>17</v>
      </c>
      <c r="D8" s="8">
        <v>84.48</v>
      </c>
      <c r="E8" s="9">
        <v>76.5</v>
      </c>
      <c r="F8" s="9">
        <v>76.5</v>
      </c>
      <c r="G8" s="9">
        <v>72.59</v>
      </c>
      <c r="H8" s="10">
        <f t="shared" si="0"/>
        <v>3.9099999999999966</v>
      </c>
      <c r="I8" s="15" t="s">
        <v>23</v>
      </c>
    </row>
    <row r="9" spans="1:11" ht="50.25" customHeight="1">
      <c r="A9" s="5">
        <v>5</v>
      </c>
      <c r="B9" s="6" t="s">
        <v>13</v>
      </c>
      <c r="C9" s="7" t="s">
        <v>17</v>
      </c>
      <c r="D9" s="8">
        <v>83.41</v>
      </c>
      <c r="E9" s="9">
        <v>99.96</v>
      </c>
      <c r="F9" s="9">
        <v>99.96</v>
      </c>
      <c r="G9" s="9">
        <v>94.054000000000002</v>
      </c>
      <c r="H9" s="10">
        <f t="shared" si="0"/>
        <v>5.9059999999999917</v>
      </c>
      <c r="I9" s="15" t="s">
        <v>23</v>
      </c>
    </row>
    <row r="10" spans="1:11" ht="50.25" customHeight="1">
      <c r="A10" s="5">
        <v>6</v>
      </c>
      <c r="B10" s="6" t="s">
        <v>14</v>
      </c>
      <c r="C10" s="7" t="s">
        <v>17</v>
      </c>
      <c r="D10" s="8">
        <v>83.96</v>
      </c>
      <c r="E10" s="9">
        <v>79.921121999999997</v>
      </c>
      <c r="F10" s="9">
        <v>79.921121999999997</v>
      </c>
      <c r="G10" s="9">
        <v>79.597999999999999</v>
      </c>
      <c r="H10" s="10">
        <f t="shared" si="0"/>
        <v>0.32312199999999791</v>
      </c>
      <c r="I10" s="15" t="s">
        <v>23</v>
      </c>
    </row>
    <row r="11" spans="1:11" ht="50.25" customHeight="1">
      <c r="A11" s="5">
        <v>7</v>
      </c>
      <c r="B11" s="6" t="s">
        <v>15</v>
      </c>
      <c r="C11" s="7" t="s">
        <v>24</v>
      </c>
      <c r="D11" s="8">
        <v>83.52</v>
      </c>
      <c r="E11" s="9">
        <v>178.336037</v>
      </c>
      <c r="F11" s="9">
        <v>178.336037</v>
      </c>
      <c r="G11" s="9">
        <v>169.11551700000001</v>
      </c>
      <c r="H11" s="10">
        <f t="shared" si="0"/>
        <v>9.2205199999999934</v>
      </c>
      <c r="I11" s="15" t="s">
        <v>23</v>
      </c>
    </row>
    <row r="12" spans="1:11" ht="50.25" customHeight="1">
      <c r="A12" s="5">
        <v>8</v>
      </c>
      <c r="B12" s="6" t="s">
        <v>16</v>
      </c>
      <c r="C12" s="7" t="s">
        <v>17</v>
      </c>
      <c r="D12" s="8">
        <v>88</v>
      </c>
      <c r="E12" s="9">
        <v>0.5</v>
      </c>
      <c r="F12" s="9">
        <v>0.5</v>
      </c>
      <c r="G12" s="9">
        <v>0.25</v>
      </c>
      <c r="H12" s="10">
        <f t="shared" si="0"/>
        <v>0.25</v>
      </c>
      <c r="I12" s="15" t="s">
        <v>23</v>
      </c>
    </row>
    <row r="13" spans="1:11" ht="50.25" customHeight="1">
      <c r="A13" s="5">
        <v>9</v>
      </c>
      <c r="B13" s="14" t="s">
        <v>21</v>
      </c>
      <c r="C13" s="7" t="s">
        <v>17</v>
      </c>
      <c r="D13" s="8">
        <v>89.52</v>
      </c>
      <c r="E13" s="9">
        <v>38</v>
      </c>
      <c r="F13" s="9">
        <v>25.7</v>
      </c>
      <c r="G13" s="9">
        <v>25.7</v>
      </c>
      <c r="H13" s="10">
        <f t="shared" si="0"/>
        <v>0</v>
      </c>
      <c r="I13" s="15" t="s">
        <v>22</v>
      </c>
    </row>
    <row r="14" spans="1:11" ht="45.95" customHeight="1">
      <c r="A14" s="5">
        <v>10</v>
      </c>
      <c r="B14" s="12" t="s">
        <v>18</v>
      </c>
      <c r="C14" s="7" t="s">
        <v>17</v>
      </c>
      <c r="D14" s="9">
        <v>95</v>
      </c>
      <c r="E14" s="9">
        <v>10876.491</v>
      </c>
      <c r="F14" s="9">
        <v>10876.491</v>
      </c>
      <c r="G14" s="9">
        <v>10876.491</v>
      </c>
      <c r="H14" s="10">
        <f t="shared" si="0"/>
        <v>0</v>
      </c>
      <c r="I14" s="15" t="s">
        <v>23</v>
      </c>
    </row>
    <row r="15" spans="1:11" ht="45.95" customHeight="1">
      <c r="A15" s="5">
        <v>11</v>
      </c>
      <c r="B15" s="12" t="s">
        <v>19</v>
      </c>
      <c r="C15" s="7" t="s">
        <v>17</v>
      </c>
      <c r="D15" s="9">
        <v>95</v>
      </c>
      <c r="E15" s="9">
        <v>126.81462999999999</v>
      </c>
      <c r="F15" s="9">
        <v>126.81462999999999</v>
      </c>
      <c r="G15" s="9">
        <v>126.81462999999999</v>
      </c>
      <c r="H15" s="10">
        <f t="shared" si="0"/>
        <v>0</v>
      </c>
      <c r="I15" s="15" t="s">
        <v>23</v>
      </c>
    </row>
    <row r="16" spans="1:11" ht="30" customHeight="1">
      <c r="A16" s="5"/>
      <c r="B16" s="7" t="s">
        <v>20</v>
      </c>
      <c r="C16" s="7"/>
      <c r="D16" s="8"/>
      <c r="E16" s="9">
        <f>SUM(E5:E15)</f>
        <v>11593.282789000001</v>
      </c>
      <c r="F16" s="9">
        <f t="shared" ref="F16:H16" si="1">SUM(F5:F15)</f>
        <v>11580.982789000002</v>
      </c>
      <c r="G16" s="9">
        <f t="shared" si="1"/>
        <v>11547.464147000001</v>
      </c>
      <c r="H16" s="9">
        <f t="shared" si="1"/>
        <v>33.518641999999971</v>
      </c>
      <c r="I16" s="15"/>
      <c r="K16" s="16"/>
    </row>
    <row r="18" spans="8:8">
      <c r="H18" s="13"/>
    </row>
  </sheetData>
  <mergeCells count="11">
    <mergeCell ref="I3:I4"/>
    <mergeCell ref="B1:H1"/>
    <mergeCell ref="B2:H2"/>
    <mergeCell ref="A3:A4"/>
    <mergeCell ref="B3:B4"/>
    <mergeCell ref="C3:C4"/>
    <mergeCell ref="D3:D4"/>
    <mergeCell ref="E3:E4"/>
    <mergeCell ref="F3:F4"/>
    <mergeCell ref="G3:G4"/>
    <mergeCell ref="H3:H4"/>
  </mergeCells>
  <phoneticPr fontId="8" type="noConversion"/>
  <pageMargins left="1.1811023622047201" right="0.70866141732283505" top="1.1811023622047201" bottom="0.74803149606299202" header="0.31496062992126" footer="0.31496062992126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李芳</cp:lastModifiedBy>
  <cp:lastPrinted>2023-05-17T06:33:30Z</cp:lastPrinted>
  <dcterms:created xsi:type="dcterms:W3CDTF">2006-09-13T11:21:00Z</dcterms:created>
  <dcterms:modified xsi:type="dcterms:W3CDTF">2023-05-17T06:34:13Z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2994E0C5E8C248778A4166AA749D61C0</vt:lpwstr>
  </property>
  <property fmtid="{D5CDD505-2E9C-101B-9397-08002B2CF9AE}" pid="3" name="KSOProductBuildVer">
    <vt:lpwstr>2052-11.8.2.10972</vt:lpwstr>
  </property>
</Properties>
</file>