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Sheet1!$A$1:$J$29</definedName>
  </definedNames>
  <calcPr calcId="144525"/>
</workbook>
</file>

<file path=xl/sharedStrings.xml><?xml version="1.0" encoding="utf-8"?>
<sst xmlns="http://schemas.openxmlformats.org/spreadsheetml/2006/main" count="98" uniqueCount="80">
  <si>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</si>
  <si>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</si>
  <si>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</si>
  <si>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</si>
  <si>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老年政策法规宣传暨孝道文化建设</t>
  </si>
  <si>
    <t>主管部门</t>
  </si>
  <si>
    <t>北京市卫生健康委员会</t>
  </si>
  <si>
    <t>实施单位</t>
  </si>
  <si>
    <t>北京市老龄协会</t>
  </si>
  <si>
    <t>项目负责人</t>
  </si>
  <si>
    <t>郭南方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</si>
  <si>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</si>
  <si>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</si>
  <si>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</si>
  <si>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</si>
  <si>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</si>
  <si>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</si>
  <si>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</si>
  <si>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</si>
  <si>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</si>
  <si>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</si>
  <si>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</si>
  <si>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</si>
  <si>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</si>
  <si>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</si>
  <si>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</si>
  <si>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</si>
  <si>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引导市民自觉传承弘扬中华民族传统孝道美德，重视家庭建设，实现家庭和睦、代际和谐；对老年人进行自尊、自立、自强教育，引导广大老年人增强自爱意识；宣传老龄政策法规和老龄事业发展成就；营造首都养老、孝老、敬老社会环境。提高老年心理健康知识水平，增强老年人自我调节心理状态的能力，提升老年人心理健康和精神生活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</si>
  <si>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</si>
  <si>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</si>
  <si>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</si>
  <si>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</si>
  <si>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</si>
  <si>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</si>
  <si>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</si>
  <si>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</si>
  <si>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</si>
  <si>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</si>
  <si>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社会化命名活动次数</t>
  </si>
  <si>
    <t>1次</t>
  </si>
  <si>
    <t>命名“孝顺榜样”数量</t>
  </si>
  <si>
    <t>10名</t>
  </si>
  <si>
    <t>视频片</t>
  </si>
  <si>
    <t>不少于3部</t>
  </si>
  <si>
    <t>5部</t>
  </si>
  <si>
    <t>宣传、活动开展次数</t>
  </si>
  <si>
    <t>微信公众号全年宣传，新闻发布会1次</t>
  </si>
  <si>
    <t>全年宣传，新闻发布会0次</t>
  </si>
  <si>
    <t>疫情影响，未开展新闻发布会</t>
  </si>
  <si>
    <t>质量指标</t>
  </si>
  <si>
    <t>宣传媒体，纸媒、网络、新媒体、电视台覆盖率</t>
  </si>
  <si>
    <t>时效指标</t>
  </si>
  <si>
    <t>项目开始时间</t>
  </si>
  <si>
    <t>2021年2月底前</t>
  </si>
  <si>
    <t>项目完成时间</t>
  </si>
  <si>
    <t>2021年11月底前</t>
  </si>
  <si>
    <t>成本指标</t>
  </si>
  <si>
    <t>项目预算控制数</t>
  </si>
  <si>
    <t>465.02万元</t>
  </si>
  <si>
    <t>460.02万元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</si>
  <si>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</si>
  <si>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</si>
  <si>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</si>
  <si>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社会效益指标</t>
  </si>
  <si>
    <t>老龄政策法规知晓率</t>
  </si>
  <si>
    <t>让更多的人参与支持老龄事业，教育更多的人孝老爱老敬老。</t>
  </si>
  <si>
    <t>得到提升</t>
  </si>
  <si>
    <t>效果资料量化程度有所不足</t>
  </si>
  <si>
    <t>生态效益
指标</t>
  </si>
  <si>
    <t>可持续影响指标</t>
  </si>
  <si>
    <t>尊老敬老的社会氛围</t>
  </si>
  <si>
    <t>构建养老、孝老、敬老的社会环境，满足老年人心理健康服务需求，促进老年人心理健康服务科学、规范、有序发展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</si>
  <si>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</si>
  <si>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</si>
  <si>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公众满意度</t>
  </si>
  <si>
    <t>投诉率&lt;5%</t>
  </si>
  <si>
    <t>投诉率为0%</t>
  </si>
  <si>
    <t>支撑资料不足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</si>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</sst>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3" fillId="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9" fillId="3" borderId="11" applyNumberFormat="0" applyAlignment="0" applyProtection="0">
      <alignment vertical="center"/>
    </xf>
    <xf numFmtId="0" fontId="12" fillId="3" borderId="13" applyNumberFormat="0" applyAlignment="0" applyProtection="0">
      <alignment vertical="center"/>
    </xf>
    <xf numFmtId="0" fontId="11" fillId="4" borderId="12" applyNumberForma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85" zoomScaleNormal="100" topLeftCell="A13" workbookViewId="0">
      <selection activeCell="E17" sqref="E17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23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65395451</v>
      </c>
      <c r="I6" s="5"/>
      <c r="J6" s="5"/>
    </row>
    <row r="7" ht="29.2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" customHeight="1" spans="1:10">
      <c r="A8" s="5"/>
      <c r="B8" s="5"/>
      <c r="C8" s="5"/>
      <c r="D8" s="4" t="s">
        <v>19</v>
      </c>
      <c r="E8" s="4">
        <v>465.02</v>
      </c>
      <c r="F8" s="4">
        <v>465.02</v>
      </c>
      <c r="G8" s="4">
        <v>460.02</v>
      </c>
      <c r="H8" s="4">
        <v>10</v>
      </c>
      <c r="I8" s="33">
        <f>G8/F8</f>
        <v>0.989247774289278</v>
      </c>
      <c r="J8" s="34">
        <f>10*I8</f>
        <v>9.89247774289278</v>
      </c>
    </row>
    <row r="9" ht="29.25" spans="1:10">
      <c r="A9" s="5"/>
      <c r="B9" s="5"/>
      <c r="C9" s="5"/>
      <c r="D9" s="5" t="s">
        <v>20</v>
      </c>
      <c r="E9" s="4">
        <v>465.02</v>
      </c>
      <c r="F9" s="4">
        <v>465.02</v>
      </c>
      <c r="G9" s="4">
        <v>460.02</v>
      </c>
      <c r="H9" s="4" t="s">
        <v>21</v>
      </c>
      <c r="I9" s="33">
        <f>G9/F9</f>
        <v>0.989247774289278</v>
      </c>
      <c r="J9" s="5" t="s">
        <v>21</v>
      </c>
    </row>
    <row r="10" ht="25" customHeight="1" spans="1:10">
      <c r="A10" s="5"/>
      <c r="B10" s="5"/>
      <c r="C10" s="5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35"/>
      <c r="J10" s="5" t="s">
        <v>21</v>
      </c>
    </row>
    <row r="11" ht="19" customHeight="1" spans="1:10">
      <c r="A11" s="5"/>
      <c r="B11" s="5"/>
      <c r="C11" s="5"/>
      <c r="D11" s="4" t="s">
        <v>23</v>
      </c>
      <c r="E11" s="4">
        <v>0</v>
      </c>
      <c r="F11" s="4">
        <v>0</v>
      </c>
      <c r="G11" s="4">
        <v>0</v>
      </c>
      <c r="H11" s="4" t="s">
        <v>21</v>
      </c>
      <c r="I11" s="35"/>
      <c r="J11" s="5" t="s">
        <v>21</v>
      </c>
    </row>
    <row r="12" ht="26" customHeight="1" spans="1:10">
      <c r="A12" s="6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93" customHeight="1" spans="1:10">
      <c r="A13" s="6"/>
      <c r="B13" s="5" t="s">
        <v>27</v>
      </c>
      <c r="C13" s="5"/>
      <c r="D13" s="5"/>
      <c r="E13" s="5"/>
      <c r="F13" s="5" t="s">
        <v>27</v>
      </c>
      <c r="G13" s="5"/>
      <c r="H13" s="5"/>
      <c r="I13" s="5"/>
      <c r="J13" s="5"/>
    </row>
    <row r="14" ht="29.25" spans="1:10">
      <c r="A14" s="6" t="s">
        <v>28</v>
      </c>
      <c r="B14" s="5" t="s">
        <v>29</v>
      </c>
      <c r="C14" s="7" t="s">
        <v>30</v>
      </c>
      <c r="D14" s="4" t="s">
        <v>31</v>
      </c>
      <c r="E14" s="4" t="s">
        <v>32</v>
      </c>
      <c r="F14" s="8" t="s">
        <v>33</v>
      </c>
      <c r="G14" s="9"/>
      <c r="H14" s="5" t="s">
        <v>34</v>
      </c>
      <c r="I14" s="5" t="s">
        <v>18</v>
      </c>
      <c r="J14" s="5" t="s">
        <v>35</v>
      </c>
    </row>
    <row r="15" ht="29.25" spans="1:10">
      <c r="A15" s="6"/>
      <c r="B15" s="10" t="s">
        <v>36</v>
      </c>
      <c r="C15" s="11" t="s">
        <v>37</v>
      </c>
      <c r="D15" s="5" t="s">
        <v>38</v>
      </c>
      <c r="E15" s="5" t="s">
        <v>39</v>
      </c>
      <c r="F15" s="8" t="s">
        <v>39</v>
      </c>
      <c r="G15" s="9"/>
      <c r="H15" s="5">
        <v>5</v>
      </c>
      <c r="I15" s="5">
        <v>5</v>
      </c>
      <c r="J15" s="5"/>
    </row>
    <row r="16" ht="29.25" spans="1:10">
      <c r="A16" s="6"/>
      <c r="B16" s="12"/>
      <c r="C16" s="11"/>
      <c r="D16" s="5" t="s">
        <v>40</v>
      </c>
      <c r="E16" s="5" t="s">
        <v>41</v>
      </c>
      <c r="F16" s="8" t="s">
        <v>41</v>
      </c>
      <c r="G16" s="9"/>
      <c r="H16" s="5">
        <v>5</v>
      </c>
      <c r="I16" s="5">
        <v>5</v>
      </c>
      <c r="J16" s="5"/>
    </row>
    <row r="17" ht="15" spans="1:10">
      <c r="A17" s="6"/>
      <c r="B17" s="12"/>
      <c r="C17" s="11"/>
      <c r="D17" s="5" t="s">
        <v>42</v>
      </c>
      <c r="E17" s="13" t="s">
        <v>43</v>
      </c>
      <c r="F17" s="14" t="s">
        <v>44</v>
      </c>
      <c r="G17" s="15"/>
      <c r="H17" s="13">
        <v>5</v>
      </c>
      <c r="I17" s="13">
        <v>5</v>
      </c>
      <c r="J17" s="24"/>
    </row>
    <row r="18" ht="43.5" spans="1:10">
      <c r="A18" s="6"/>
      <c r="B18" s="12"/>
      <c r="C18" s="11"/>
      <c r="D18" s="5" t="s">
        <v>45</v>
      </c>
      <c r="E18" s="16" t="s">
        <v>46</v>
      </c>
      <c r="F18" s="17" t="s">
        <v>47</v>
      </c>
      <c r="G18" s="18"/>
      <c r="H18" s="16">
        <v>5</v>
      </c>
      <c r="I18" s="16">
        <v>3</v>
      </c>
      <c r="J18" s="24" t="s">
        <v>48</v>
      </c>
    </row>
    <row r="19" ht="43.5" spans="1:10">
      <c r="A19" s="6"/>
      <c r="B19" s="19"/>
      <c r="C19" s="20" t="s">
        <v>49</v>
      </c>
      <c r="D19" s="5" t="s">
        <v>50</v>
      </c>
      <c r="E19" s="21">
        <v>1</v>
      </c>
      <c r="F19" s="22">
        <v>1</v>
      </c>
      <c r="G19" s="23"/>
      <c r="H19" s="24">
        <v>10</v>
      </c>
      <c r="I19" s="24">
        <v>10</v>
      </c>
      <c r="J19" s="24"/>
    </row>
    <row r="20" ht="15" spans="1:10">
      <c r="A20" s="6"/>
      <c r="B20" s="19"/>
      <c r="C20" s="7" t="s">
        <v>51</v>
      </c>
      <c r="D20" s="5" t="s">
        <v>52</v>
      </c>
      <c r="E20" s="5" t="s">
        <v>53</v>
      </c>
      <c r="F20" s="25" t="s">
        <v>53</v>
      </c>
      <c r="G20" s="23"/>
      <c r="H20" s="5">
        <v>5</v>
      </c>
      <c r="I20" s="5">
        <v>5</v>
      </c>
      <c r="J20" s="36"/>
    </row>
    <row r="21" ht="15" spans="1:10">
      <c r="A21" s="6"/>
      <c r="B21" s="19"/>
      <c r="C21" s="26"/>
      <c r="D21" s="5" t="s">
        <v>54</v>
      </c>
      <c r="E21" s="5" t="s">
        <v>55</v>
      </c>
      <c r="F21" s="25" t="s">
        <v>55</v>
      </c>
      <c r="G21" s="23"/>
      <c r="H21" s="5">
        <v>5</v>
      </c>
      <c r="I21" s="5">
        <v>5</v>
      </c>
      <c r="J21" s="36"/>
    </row>
    <row r="22" ht="24" customHeight="1" spans="1:10">
      <c r="A22" s="6"/>
      <c r="B22" s="27"/>
      <c r="C22" s="4" t="s">
        <v>56</v>
      </c>
      <c r="D22" s="5" t="s">
        <v>57</v>
      </c>
      <c r="E22" s="5" t="s">
        <v>58</v>
      </c>
      <c r="F22" s="25" t="s">
        <v>59</v>
      </c>
      <c r="G22" s="23"/>
      <c r="H22" s="24">
        <v>10</v>
      </c>
      <c r="I22" s="24">
        <v>10</v>
      </c>
      <c r="J22" s="36"/>
    </row>
    <row r="23" ht="29.25" spans="1:10">
      <c r="A23" s="6"/>
      <c r="B23" s="11" t="s">
        <v>60</v>
      </c>
      <c r="C23" s="11" t="s">
        <v>61</v>
      </c>
      <c r="D23" s="5" t="s">
        <v>62</v>
      </c>
      <c r="E23" s="5" t="s">
        <v>62</v>
      </c>
      <c r="F23" s="28" t="s">
        <v>62</v>
      </c>
      <c r="G23" s="29"/>
      <c r="H23" s="24"/>
      <c r="I23" s="24"/>
      <c r="J23" s="36"/>
    </row>
    <row r="24" ht="43.5" spans="1:10">
      <c r="A24" s="6"/>
      <c r="B24" s="11"/>
      <c r="C24" s="19" t="s">
        <v>63</v>
      </c>
      <c r="D24" s="5" t="s">
        <v>64</v>
      </c>
      <c r="E24" s="5" t="s">
        <v>65</v>
      </c>
      <c r="F24" s="25" t="s">
        <v>66</v>
      </c>
      <c r="G24" s="23"/>
      <c r="H24" s="24">
        <v>15</v>
      </c>
      <c r="I24" s="24">
        <v>14</v>
      </c>
      <c r="J24" s="24" t="s">
        <v>67</v>
      </c>
    </row>
    <row r="25" ht="29.25" spans="1:10">
      <c r="A25" s="6"/>
      <c r="B25" s="11"/>
      <c r="C25" s="11" t="s">
        <v>68</v>
      </c>
      <c r="D25" s="5" t="s">
        <v>62</v>
      </c>
      <c r="E25" s="5" t="s">
        <v>62</v>
      </c>
      <c r="F25" s="28" t="s">
        <v>62</v>
      </c>
      <c r="G25" s="29"/>
      <c r="H25" s="24"/>
      <c r="I25" s="36"/>
      <c r="J25" s="24"/>
    </row>
    <row r="26" ht="72" spans="1:10">
      <c r="A26" s="6"/>
      <c r="B26" s="11"/>
      <c r="C26" s="11" t="s">
        <v>69</v>
      </c>
      <c r="D26" s="5" t="s">
        <v>70</v>
      </c>
      <c r="E26" s="5" t="s">
        <v>71</v>
      </c>
      <c r="F26" s="25" t="s">
        <v>71</v>
      </c>
      <c r="G26" s="23"/>
      <c r="H26" s="24">
        <v>15</v>
      </c>
      <c r="I26" s="24">
        <v>14</v>
      </c>
      <c r="J26" s="24" t="s">
        <v>67</v>
      </c>
    </row>
    <row r="27" ht="57.75" spans="1:10">
      <c r="A27" s="6"/>
      <c r="B27" s="11" t="s">
        <v>72</v>
      </c>
      <c r="C27" s="11" t="s">
        <v>73</v>
      </c>
      <c r="D27" s="5" t="s">
        <v>74</v>
      </c>
      <c r="E27" s="4" t="s">
        <v>75</v>
      </c>
      <c r="F27" s="28" t="s">
        <v>76</v>
      </c>
      <c r="G27" s="29"/>
      <c r="H27" s="24">
        <v>10</v>
      </c>
      <c r="I27" s="24">
        <v>9</v>
      </c>
      <c r="J27" s="24" t="s">
        <v>77</v>
      </c>
    </row>
    <row r="28" ht="15" spans="1:10">
      <c r="A28" s="30" t="s">
        <v>78</v>
      </c>
      <c r="B28" s="30"/>
      <c r="C28" s="30"/>
      <c r="D28" s="30"/>
      <c r="E28" s="30"/>
      <c r="F28" s="30"/>
      <c r="G28" s="30"/>
      <c r="H28" s="30">
        <v>100</v>
      </c>
      <c r="I28" s="37">
        <f>SUM(I15:I27)+J8</f>
        <v>94.8924777428928</v>
      </c>
      <c r="J28" s="4"/>
    </row>
    <row r="29" ht="161" customHeight="1" spans="1:10">
      <c r="A29" s="31" t="s">
        <v>79</v>
      </c>
      <c r="B29" s="32"/>
      <c r="C29" s="32"/>
      <c r="D29" s="32"/>
      <c r="E29" s="32"/>
      <c r="F29" s="32"/>
      <c r="G29" s="32"/>
      <c r="H29" s="32"/>
      <c r="I29" s="32"/>
      <c r="J29" s="32"/>
    </row>
  </sheetData>
  <mergeCells count="37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22"/>
    <mergeCell ref="B23:B26"/>
    <mergeCell ref="C15:C18"/>
    <mergeCell ref="C20:C21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2022-05-12T02:49:40Z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05C815291EBE4A789CA27C824986E34F</vt:lpwstr>
  </property>
</Properties>
</file>