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医政综合管理经费" sheetId="1" r:id="rId1"/>
  </sheets>
  <calcPr calcId="144525"/>
</workbook>
</file>

<file path=xl/sharedStrings.xml><?xml version="1.0" encoding="utf-8"?>
<sst xmlns="http://schemas.openxmlformats.org/spreadsheetml/2006/main" count="102" uniqueCount="74">
  <si>
    <t>附件3</t>
  </si>
  <si>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</si>
  <si>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（2021年度）</t>
  </si>
  <si>
    <t>项目名称</t>
  </si>
  <si>
    <t>医政综合管理经费</t>
  </si>
  <si>
    <t>主管部门</t>
  </si>
  <si>
    <t>北京市卫生健康委员会</t>
  </si>
  <si>
    <t>实施单位</t>
  </si>
  <si>
    <t>北京市卫生健康委员会医政医管处</t>
  </si>
  <si>
    <t>项目负责人</t>
  </si>
  <si>
    <t>陆珊</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</si>
  <si>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</si>
  <si>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</si>
  <si>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</si>
  <si>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</si>
  <si>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</si>
  <si>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</si>
  <si>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</si>
  <si>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</si>
  <si>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</si>
  <si>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</si>
  <si>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</si>
  <si>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</si>
  <si>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</si>
  <si>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</si>
  <si>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</si>
  <si>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</si>
  <si>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1.依申请开展医疗机构准入审批工作，保证审批工作依法、科学、顺利开展。开展社会办医人员培训、机构执业政策研究及现场调研检查。2.加强医师注册、医师定期考核及相关管理工作，完善相关政策，不断推进医师电子化注册工作，不断简化医师注册程序，同时对区卫生计生委和定期考核机构工作人员进行培训。3.依法完成辖区护士注册行政许可工作；4.继续做好全市医疗机构的重点医疗技术备案及其他专项技术的审核管理工作。同时对区卫生计生委医政干部及我市医疗机构进行培训。5.依法开展行政许可工作，对技术及管理人员进行培训。6.开展行业督导评价，举办相关人员培训，组织512国际护士节活动，修订相关标准，组织专科护士培训</t>
  </si>
  <si>
    <t>绩效指标</t>
  </si>
  <si>
    <t>一级指标</t>
  </si>
  <si>
    <t>二级指标</t>
  </si>
  <si>
    <t>三级指标</t>
  </si>
  <si>
    <t>年度指标值(A)</t>
  </si>
  <si>
    <t>实际完成值(B)</t>
  </si>
  <si>
    <t>分值</t>
  </si>
  <si>
    <t>偏差原因分析及改进措施</t>
  </si>
  <si>
    <r>
      <rPr>
        <sz val="12"/>
        <color indexed="8"/>
        <rFont val="宋体"/>
        <charset val="134"/>
      </rPr>
      <t>产出指标(</t>
    </r>
    <r>
      <rPr>
        <sz val="12"/>
        <color indexed="8"/>
        <rFont val="宋体"/>
        <charset val="134"/>
      </rPr>
      <t>50</t>
    </r>
    <r>
      <rPr>
        <sz val="12"/>
        <color indexed="8"/>
        <rFont val="宋体"/>
        <charset val="134"/>
      </rPr>
      <t>分)</t>
    </r>
  </si>
  <si>
    <t>数量指标</t>
  </si>
  <si>
    <t>会议、培训的次数</t>
  </si>
  <si>
    <t>4次</t>
  </si>
  <si>
    <t>举办护士节宣传活动</t>
  </si>
  <si>
    <t>1次</t>
  </si>
  <si>
    <t>组织开展非典后遗症体检</t>
  </si>
  <si>
    <t>培训医疗护理员</t>
  </si>
  <si>
    <t>1000人</t>
  </si>
  <si>
    <t>2000余人</t>
  </si>
  <si>
    <t>完成医疗机构审批事项的工作量</t>
  </si>
  <si>
    <t>100件次以上</t>
  </si>
  <si>
    <t>165件次</t>
  </si>
  <si>
    <t>质量指标</t>
  </si>
  <si>
    <t>医疗机构护理人才队伍质量提升</t>
  </si>
  <si>
    <t>大专比例占比75%以上，专科护士人数达10000名以上</t>
  </si>
  <si>
    <t>全市具有大专以上学历的护士占总数的80%，中高级职称占24%。护士队伍结构逐步优化在老年、伤口造口、失禁等16个专业领域累计培养专科护士12847名，为推进首都护理事业发展奠定了坚实的人才基础。</t>
  </si>
  <si>
    <t>时效指标</t>
  </si>
  <si>
    <t>在法定时限内完成医疗机构审批及时率</t>
  </si>
  <si>
    <t>成本指标</t>
  </si>
  <si>
    <t>项目预算控制数</t>
  </si>
  <si>
    <t>614.668万元</t>
  </si>
  <si>
    <t>433.363万元</t>
  </si>
  <si>
    <t>效果指标(40分)</t>
  </si>
  <si>
    <t>经济效益指标</t>
  </si>
  <si>
    <t>无</t>
  </si>
  <si>
    <t>社会效益
指标</t>
  </si>
  <si>
    <t>对人才梯队建设的促进作用</t>
  </si>
  <si>
    <t>促进护士队伍建设</t>
  </si>
  <si>
    <t>效益指标量化程度不足</t>
  </si>
  <si>
    <t>生态效益指标</t>
  </si>
  <si>
    <t>可持续影响效益指标</t>
  </si>
  <si>
    <t>满意度指标（10分）</t>
  </si>
  <si>
    <t>服务对象满意度指标</t>
  </si>
  <si>
    <t>相关部门机构满意度</t>
  </si>
  <si>
    <t>95%以上</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</si>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</sst>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7">
    <numFmt numFmtId="44" formatCode="_ &quot;￥&quot;* #,##0.00_ ;_ &quot;￥&quot;* \-#,##0.00_ ;_ &quot;￥&quot;* &quot;-&quot;??_ ;_ @_ "/>
    <numFmt numFmtId="43" formatCode="_ * #,##0.00_ ;_ * \-#,##0.00_ ;_ * &quot;-&quot;??_ ;_ @_ "/>
    <numFmt numFmtId="42" formatCode="_ &quot;￥&quot;* #,##0_ ;_ &quot;￥&quot;* \-#,##0_ ;_ &quot;￥&quot;* &quot;-&quot;_ ;_ @_ "/>
    <numFmt numFmtId="176" formatCode="0.0_ "/>
    <numFmt numFmtId="41" formatCode="_ * #,##0_ ;_ * \-#,##0_ ;_ * &quot;-&quot;_ ;_ @_ "/>
    <numFmt numFmtId="177" formatCode="0.000_);[Red]\(0.000\)"/>
    <numFmt numFmtId="178" formatCode="0.00_ "/>
  </numFmts>
  <fonts count="29">
    <font>
      <sz val="11"/>
      <color indexed="8"/>
      <name val="等线"/>
      <charset val="134"/>
    </font>
    <font>
      <sz val="14"/>
      <color indexed="8"/>
      <name val="等线"/>
      <charset val="134"/>
    </font>
    <font>
      <sz val="16"/>
      <color indexed="8"/>
      <name val="仿宋_GB2312"/>
      <charset val="134"/>
    </font>
    <font>
      <sz val="11"/>
      <color indexed="8"/>
      <name val="宋体"/>
      <charset val="134"/>
    </font>
    <font>
      <sz val="12"/>
      <color indexed="8"/>
      <name val="宋体"/>
      <charset val="134"/>
    </font>
    <font>
      <sz val="11"/>
      <name val="宋体"/>
      <charset val="134"/>
    </font>
    <font>
      <sz val="10"/>
      <name val="宋体"/>
      <charset val="0"/>
    </font>
    <font>
      <sz val="12"/>
      <name val="宋体"/>
      <charset val="134"/>
    </font>
    <font>
      <b/>
      <sz val="12"/>
      <color indexed="8"/>
      <name val="宋体"/>
      <charset val="134"/>
    </font>
    <font>
      <b/>
      <sz val="11"/>
      <color indexed="63"/>
      <name val="宋体"/>
      <charset val="0"/>
    </font>
    <font>
      <u/>
      <sz val="11"/>
      <color indexed="20"/>
      <name val="宋体"/>
      <charset val="0"/>
    </font>
    <font>
      <b/>
      <sz val="11"/>
      <color indexed="9"/>
      <name val="宋体"/>
      <charset val="0"/>
    </font>
    <font>
      <b/>
      <sz val="11"/>
      <color indexed="62"/>
      <name val="宋体"/>
      <charset val="134"/>
    </font>
    <font>
      <sz val="11"/>
      <color indexed="8"/>
      <name val="宋体"/>
      <charset val="0"/>
    </font>
    <font>
      <b/>
      <sz val="11"/>
      <color indexed="8"/>
      <name val="宋体"/>
      <charset val="0"/>
    </font>
    <font>
      <sz val="11"/>
      <color indexed="62"/>
      <name val="宋体"/>
      <charset val="0"/>
    </font>
    <font>
      <sz val="11"/>
      <color indexed="9"/>
      <name val="宋体"/>
      <charset val="0"/>
    </font>
    <font>
      <sz val="11"/>
      <color indexed="17"/>
      <name val="宋体"/>
      <charset val="0"/>
    </font>
    <font>
      <sz val="11"/>
      <color indexed="52"/>
      <name val="宋体"/>
      <charset val="0"/>
    </font>
    <font>
      <b/>
      <sz val="13"/>
      <color indexed="62"/>
      <name val="宋体"/>
      <charset val="134"/>
    </font>
    <font>
      <u/>
      <sz val="11"/>
      <color indexed="12"/>
      <name val="宋体"/>
      <charset val="0"/>
    </font>
    <font>
      <b/>
      <sz val="15"/>
      <color indexed="62"/>
      <name val="宋体"/>
      <charset val="134"/>
    </font>
    <font>
      <b/>
      <sz val="18"/>
      <color indexed="62"/>
      <name val="宋体"/>
      <charset val="134"/>
    </font>
    <font>
      <sz val="11"/>
      <color indexed="60"/>
      <name val="宋体"/>
      <charset val="0"/>
    </font>
    <font>
      <sz val="11"/>
      <color indexed="10"/>
      <name val="宋体"/>
      <charset val="0"/>
    </font>
    <font>
      <i/>
      <sz val="11"/>
      <color indexed="23"/>
      <name val="宋体"/>
      <charset val="0"/>
    </font>
    <font>
      <b/>
      <sz val="11"/>
      <color indexed="52"/>
      <name val="宋体"/>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9"/>
        <bgColor indexed="64"/>
      </patternFill>
    </fill>
    <fill>
      <patternFill patternType="solid">
        <fgColor indexed="55"/>
        <bgColor indexed="64"/>
      </patternFill>
    </fill>
    <fill>
      <patternFill patternType="solid">
        <fgColor indexed="44"/>
        <bgColor indexed="64"/>
      </patternFill>
    </fill>
    <fill>
      <patternFill patternType="solid">
        <fgColor indexed="47"/>
        <bgColor indexed="64"/>
      </patternFill>
    </fill>
    <fill>
      <patternFill patternType="solid">
        <fgColor indexed="22"/>
        <bgColor indexed="64"/>
      </patternFill>
    </fill>
    <fill>
      <patternFill patternType="solid">
        <fgColor indexed="49"/>
        <bgColor indexed="64"/>
      </patternFill>
    </fill>
    <fill>
      <patternFill patternType="solid">
        <fgColor indexed="42"/>
        <bgColor indexed="64"/>
      </patternFill>
    </fill>
    <fill>
      <patternFill patternType="solid">
        <fgColor indexed="53"/>
        <bgColor indexed="64"/>
      </patternFill>
    </fill>
    <fill>
      <patternFill patternType="solid">
        <fgColor indexed="29"/>
        <bgColor indexed="64"/>
      </patternFill>
    </fill>
    <fill>
      <patternFill patternType="solid">
        <fgColor indexed="26"/>
        <bgColor indexed="64"/>
      </patternFill>
    </fill>
    <fill>
      <patternFill patternType="solid">
        <fgColor indexed="43"/>
        <bgColor indexed="64"/>
      </patternFill>
    </fill>
    <fill>
      <patternFill patternType="solid">
        <fgColor indexed="31"/>
        <bgColor indexed="64"/>
      </patternFill>
    </fill>
    <fill>
      <patternFill patternType="solid">
        <fgColor indexed="27"/>
        <bgColor indexed="64"/>
      </patternFill>
    </fill>
    <fill>
      <patternFill patternType="solid">
        <fgColor indexed="51"/>
        <bgColor indexed="64"/>
      </patternFill>
    </fill>
    <fill>
      <patternFill patternType="solid">
        <fgColor indexed="57"/>
        <bgColor indexed="64"/>
      </patternFill>
    </fill>
  </fills>
  <borders count="20">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
      <left style="thin">
        <color indexed="8"/>
      </left>
      <right style="thin">
        <color indexed="8"/>
      </right>
      <top style="thin">
        <color indexed="8"/>
      </top>
      <bottom style="thin">
        <color indexed="8"/>
      </bottom>
      <diagonal/>
    </border>
    <border>
      <left style="medium">
        <color auto="1"/>
      </left>
      <right/>
      <top/>
      <bottom style="medium">
        <color auto="1"/>
      </bottom>
      <diagonal/>
    </border>
    <border>
      <left style="medium">
        <color indexed="8"/>
      </left>
      <right style="medium">
        <color indexed="8"/>
      </right>
      <top style="medium">
        <color indexed="8"/>
      </top>
      <bottom style="medium">
        <color indexed="8"/>
      </bottom>
      <diagonal/>
    </border>
    <border>
      <left/>
      <right style="medium">
        <color auto="1"/>
      </right>
      <top style="medium">
        <color auto="1"/>
      </top>
      <bottom/>
      <diagonal/>
    </border>
    <border>
      <left style="medium">
        <color auto="1"/>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style="thin">
        <color indexed="49"/>
      </top>
      <bottom style="double">
        <color indexed="49"/>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medium">
        <color indexed="49"/>
      </bottom>
      <diagonal/>
    </border>
    <border>
      <left/>
      <right/>
      <top/>
      <bottom style="medium">
        <color indexed="44"/>
      </bottom>
      <diagonal/>
    </border>
    <border>
      <left style="thin">
        <color indexed="22"/>
      </left>
      <right style="thin">
        <color indexed="22"/>
      </right>
      <top style="thin">
        <color indexed="22"/>
      </top>
      <bottom style="thin">
        <color indexed="22"/>
      </bottom>
      <diagonal/>
    </border>
  </borders>
  <cellStyleXfs count="49">
    <xf numFmtId="0" fontId="0" fillId="0" borderId="0">
      <alignment vertical="center"/>
    </xf>
    <xf numFmtId="42" fontId="3" fillId="0" borderId="0" applyFont="0" applyFill="0" applyBorder="0" applyAlignment="0" applyProtection="0">
      <alignment vertical="center"/>
    </xf>
    <xf numFmtId="0" fontId="13" fillId="2" borderId="0" applyNumberFormat="0" applyBorder="0" applyAlignment="0" applyProtection="0">
      <alignment vertical="center"/>
    </xf>
    <xf numFmtId="0" fontId="15" fillId="5" borderId="15" applyNumberFormat="0" applyAlignment="0" applyProtection="0">
      <alignment vertical="center"/>
    </xf>
    <xf numFmtId="44" fontId="3" fillId="0" borderId="0" applyFont="0" applyFill="0" applyBorder="0" applyAlignment="0" applyProtection="0">
      <alignment vertical="center"/>
    </xf>
    <xf numFmtId="41" fontId="3" fillId="0" borderId="0" applyFont="0" applyFill="0" applyBorder="0" applyAlignment="0" applyProtection="0">
      <alignment vertical="center"/>
    </xf>
    <xf numFmtId="0" fontId="13" fillId="6" borderId="0" applyNumberFormat="0" applyBorder="0" applyAlignment="0" applyProtection="0">
      <alignment vertical="center"/>
    </xf>
    <xf numFmtId="0" fontId="23" fillId="10" borderId="0" applyNumberFormat="0" applyBorder="0" applyAlignment="0" applyProtection="0">
      <alignment vertical="center"/>
    </xf>
    <xf numFmtId="43" fontId="3" fillId="0" borderId="0" applyFont="0" applyFill="0" applyBorder="0" applyAlignment="0" applyProtection="0">
      <alignment vertical="center"/>
    </xf>
    <xf numFmtId="0" fontId="16" fillId="6" borderId="0" applyNumberFormat="0" applyBorder="0" applyAlignment="0" applyProtection="0">
      <alignment vertical="center"/>
    </xf>
    <xf numFmtId="0" fontId="20" fillId="0" borderId="0" applyNumberFormat="0" applyFill="0" applyBorder="0" applyAlignment="0" applyProtection="0">
      <alignment vertical="center"/>
    </xf>
    <xf numFmtId="9" fontId="3" fillId="0" borderId="0" applyFont="0" applyFill="0" applyBorder="0" applyAlignment="0" applyProtection="0">
      <alignment vertical="center"/>
    </xf>
    <xf numFmtId="0" fontId="10" fillId="0" borderId="0" applyNumberFormat="0" applyFill="0" applyBorder="0" applyAlignment="0" applyProtection="0">
      <alignment vertical="center"/>
    </xf>
    <xf numFmtId="0" fontId="3" fillId="11" borderId="19" applyNumberFormat="0" applyFont="0" applyAlignment="0" applyProtection="0">
      <alignment vertical="center"/>
    </xf>
    <xf numFmtId="0" fontId="16" fillId="10" borderId="0" applyNumberFormat="0" applyBorder="0" applyAlignment="0" applyProtection="0">
      <alignment vertical="center"/>
    </xf>
    <xf numFmtId="0" fontId="1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1" fillId="0" borderId="17" applyNumberFormat="0" applyFill="0" applyAlignment="0" applyProtection="0">
      <alignment vertical="center"/>
    </xf>
    <xf numFmtId="0" fontId="19" fillId="0" borderId="17" applyNumberFormat="0" applyFill="0" applyAlignment="0" applyProtection="0">
      <alignment vertical="center"/>
    </xf>
    <xf numFmtId="0" fontId="16" fillId="4" borderId="0" applyNumberFormat="0" applyBorder="0" applyAlignment="0" applyProtection="0">
      <alignment vertical="center"/>
    </xf>
    <xf numFmtId="0" fontId="12" fillId="0" borderId="18" applyNumberFormat="0" applyFill="0" applyAlignment="0" applyProtection="0">
      <alignment vertical="center"/>
    </xf>
    <xf numFmtId="0" fontId="16" fillId="5" borderId="0" applyNumberFormat="0" applyBorder="0" applyAlignment="0" applyProtection="0">
      <alignment vertical="center"/>
    </xf>
    <xf numFmtId="0" fontId="9" fillId="2" borderId="12" applyNumberFormat="0" applyAlignment="0" applyProtection="0">
      <alignment vertical="center"/>
    </xf>
    <xf numFmtId="0" fontId="26" fillId="2" borderId="15" applyNumberFormat="0" applyAlignment="0" applyProtection="0">
      <alignment vertical="center"/>
    </xf>
    <xf numFmtId="0" fontId="11" fillId="3" borderId="13" applyNumberFormat="0" applyAlignment="0" applyProtection="0">
      <alignment vertical="center"/>
    </xf>
    <xf numFmtId="0" fontId="13" fillId="8" borderId="0" applyNumberFormat="0" applyBorder="0" applyAlignment="0" applyProtection="0">
      <alignment vertical="center"/>
    </xf>
    <xf numFmtId="0" fontId="16" fillId="9" borderId="0" applyNumberFormat="0" applyBorder="0" applyAlignment="0" applyProtection="0">
      <alignment vertical="center"/>
    </xf>
    <xf numFmtId="0" fontId="18" fillId="0" borderId="16" applyNumberFormat="0" applyFill="0" applyAlignment="0" applyProtection="0">
      <alignment vertical="center"/>
    </xf>
    <xf numFmtId="0" fontId="14" fillId="0" borderId="14" applyNumberFormat="0" applyFill="0" applyAlignment="0" applyProtection="0">
      <alignment vertical="center"/>
    </xf>
    <xf numFmtId="0" fontId="17" fillId="8" borderId="0" applyNumberFormat="0" applyBorder="0" applyAlignment="0" applyProtection="0">
      <alignment vertical="center"/>
    </xf>
    <xf numFmtId="0" fontId="23" fillId="12" borderId="0" applyNumberFormat="0" applyBorder="0" applyAlignment="0" applyProtection="0">
      <alignment vertical="center"/>
    </xf>
    <xf numFmtId="0" fontId="13" fillId="13" borderId="0" applyNumberFormat="0" applyBorder="0" applyAlignment="0" applyProtection="0">
      <alignment vertical="center"/>
    </xf>
    <xf numFmtId="0" fontId="16" fillId="7" borderId="0" applyNumberFormat="0" applyBorder="0" applyAlignment="0" applyProtection="0">
      <alignment vertical="center"/>
    </xf>
    <xf numFmtId="0" fontId="13" fillId="14" borderId="0" applyNumberFormat="0" applyBorder="0" applyAlignment="0" applyProtection="0">
      <alignment vertical="center"/>
    </xf>
    <xf numFmtId="0" fontId="13" fillId="4" borderId="0" applyNumberFormat="0" applyBorder="0" applyAlignment="0" applyProtection="0">
      <alignment vertical="center"/>
    </xf>
    <xf numFmtId="0" fontId="13" fillId="5" borderId="0" applyNumberFormat="0" applyBorder="0" applyAlignment="0" applyProtection="0">
      <alignment vertical="center"/>
    </xf>
    <xf numFmtId="0" fontId="13" fillId="5" borderId="0" applyNumberFormat="0" applyBorder="0" applyAlignment="0" applyProtection="0">
      <alignment vertical="center"/>
    </xf>
    <xf numFmtId="0" fontId="16" fillId="3" borderId="0" applyNumberFormat="0" applyBorder="0" applyAlignment="0" applyProtection="0">
      <alignment vertical="center"/>
    </xf>
    <xf numFmtId="0" fontId="16" fillId="15" borderId="0" applyNumberFormat="0" applyBorder="0" applyAlignment="0" applyProtection="0">
      <alignment vertical="center"/>
    </xf>
    <xf numFmtId="0" fontId="13" fillId="11" borderId="0" applyNumberFormat="0" applyBorder="0" applyAlignment="0" applyProtection="0">
      <alignment vertical="center"/>
    </xf>
    <xf numFmtId="0" fontId="13" fillId="5" borderId="0" applyNumberFormat="0" applyBorder="0" applyAlignment="0" applyProtection="0">
      <alignment vertical="center"/>
    </xf>
    <xf numFmtId="0" fontId="16" fillId="7" borderId="0" applyNumberFormat="0" applyBorder="0" applyAlignment="0" applyProtection="0">
      <alignment vertical="center"/>
    </xf>
    <xf numFmtId="0" fontId="13" fillId="4" borderId="0" applyNumberFormat="0" applyBorder="0" applyAlignment="0" applyProtection="0">
      <alignment vertical="center"/>
    </xf>
    <xf numFmtId="0" fontId="16" fillId="4" borderId="0" applyNumberFormat="0" applyBorder="0" applyAlignment="0" applyProtection="0">
      <alignment vertical="center"/>
    </xf>
    <xf numFmtId="0" fontId="16" fillId="16" borderId="0" applyNumberFormat="0" applyBorder="0" applyAlignment="0" applyProtection="0">
      <alignment vertical="center"/>
    </xf>
    <xf numFmtId="0" fontId="13" fillId="8" borderId="0" applyNumberFormat="0" applyBorder="0" applyAlignment="0" applyProtection="0">
      <alignment vertical="center"/>
    </xf>
    <xf numFmtId="0" fontId="16" fillId="16" borderId="0" applyNumberFormat="0" applyBorder="0" applyAlignment="0" applyProtection="0">
      <alignment vertical="center"/>
    </xf>
  </cellStyleXfs>
  <cellXfs count="43">
    <xf numFmtId="0" fontId="0" fillId="0" borderId="0" xfId="0">
      <alignment vertical="center"/>
    </xf>
    <xf numFmtId="0" fontId="0" fillId="0" borderId="0" xfId="0" applyAlignment="1"/>
    <xf numFmtId="0" fontId="1" fillId="0" borderId="0" xfId="0" applyFont="1" applyAlignme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7" fontId="5" fillId="0" borderId="1" xfId="0" applyNumberFormat="1" applyFont="1" applyFill="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2" xfId="0" applyFont="1" applyBorder="1" applyAlignment="1">
      <alignment horizontal="center" vertical="center" textRotation="255"/>
    </xf>
    <xf numFmtId="0" fontId="4" fillId="0" borderId="3" xfId="0" applyFont="1" applyBorder="1" applyAlignment="1">
      <alignment horizontal="center" vertical="center" wrapText="1"/>
    </xf>
    <xf numFmtId="0" fontId="4" fillId="0" borderId="4" xfId="0" applyFont="1" applyBorder="1" applyAlignment="1">
      <alignment horizontal="center" vertical="center" textRotation="255"/>
    </xf>
    <xf numFmtId="0" fontId="4" fillId="0" borderId="2" xfId="0" applyFont="1" applyBorder="1" applyAlignment="1">
      <alignment horizontal="center" vertical="center"/>
    </xf>
    <xf numFmtId="0" fontId="6" fillId="0" borderId="5" xfId="0" applyFont="1" applyBorder="1" applyAlignment="1">
      <alignment horizontal="center" vertical="center" wrapText="1"/>
    </xf>
    <xf numFmtId="0" fontId="4" fillId="0" borderId="4" xfId="0" applyFont="1" applyBorder="1" applyAlignment="1">
      <alignment horizontal="center" vertical="center"/>
    </xf>
    <xf numFmtId="0" fontId="4" fillId="0" borderId="6" xfId="0" applyFont="1" applyBorder="1" applyAlignment="1">
      <alignment horizontal="center" vertical="center"/>
    </xf>
    <xf numFmtId="0" fontId="6" fillId="0" borderId="7" xfId="0" applyFont="1" applyBorder="1" applyAlignment="1">
      <alignment horizontal="center" vertical="center" wrapText="1"/>
    </xf>
    <xf numFmtId="0" fontId="4" fillId="0" borderId="8" xfId="0" applyFont="1" applyBorder="1" applyAlignment="1">
      <alignment horizontal="center" vertical="center" wrapText="1"/>
    </xf>
    <xf numFmtId="0" fontId="6" fillId="0" borderId="7"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7" fillId="0" borderId="9"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9" fontId="4" fillId="0" borderId="10" xfId="0" applyNumberFormat="1" applyFont="1" applyFill="1" applyBorder="1" applyAlignment="1">
      <alignment horizontal="center" vertical="center" wrapText="1"/>
    </xf>
    <xf numFmtId="9" fontId="4" fillId="0" borderId="3"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0" fontId="4" fillId="0" borderId="9" xfId="0" applyFont="1" applyBorder="1" applyAlignment="1">
      <alignment horizontal="center" vertical="center" textRotation="255"/>
    </xf>
    <xf numFmtId="0" fontId="4" fillId="0" borderId="1"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3" xfId="0" applyFont="1" applyFill="1" applyBorder="1" applyAlignment="1">
      <alignment horizontal="center" vertical="center"/>
    </xf>
    <xf numFmtId="0" fontId="8" fillId="0" borderId="1" xfId="0" applyFont="1" applyBorder="1" applyAlignment="1">
      <alignment horizontal="center" vertical="center"/>
    </xf>
    <xf numFmtId="0" fontId="4" fillId="0" borderId="11" xfId="0" applyFont="1" applyBorder="1" applyAlignment="1">
      <alignment horizontal="left" vertical="center" wrapText="1"/>
    </xf>
    <xf numFmtId="0" fontId="4" fillId="0" borderId="11" xfId="0" applyFont="1" applyBorder="1" applyAlignment="1">
      <alignment horizontal="left" vertical="center"/>
    </xf>
    <xf numFmtId="9" fontId="4" fillId="0" borderId="1" xfId="1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0" applyNumberFormat="1" applyFont="1" applyBorder="1" applyAlignment="1">
      <alignment horizontal="center" vertical="center"/>
    </xf>
    <xf numFmtId="0" fontId="4" fillId="0" borderId="10" xfId="0" applyFont="1" applyBorder="1" applyAlignment="1">
      <alignment horizontal="center" vertical="center" wrapText="1"/>
    </xf>
    <xf numFmtId="178" fontId="8"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28575</xdr:colOff>
      <xdr:row>6</xdr:row>
      <xdr:rowOff>19050</xdr:rowOff>
    </xdr:from>
    <xdr:to>
      <xdr:col>3</xdr:col>
      <xdr:colOff>1323975</xdr:colOff>
      <xdr:row>6</xdr:row>
      <xdr:rowOff>333375</xdr:rowOff>
    </xdr:to>
    <xdr:cxnSp>
      <xdr:nvCxnSpPr>
        <xdr:cNvPr id="1025" name="直接箭头连接符 1"/>
        <xdr:cNvCxnSpPr/>
      </xdr:nvCxnSpPr>
      <xdr:spPr>
        <a:xfrm>
          <a:off x="2092325" y="1793875"/>
          <a:ext cx="1295400" cy="314325"/>
        </a:xfrm>
        <a:prstGeom prst="straightConnector1">
          <a:avLst/>
        </a:prstGeom>
        <a:ln w="9525" cap="flat" cmpd="sng">
          <a:solidFill>
            <a:srgbClr val="000000"/>
          </a:solidFill>
          <a:prstDash val="solid"/>
          <a:bevel/>
          <a:headEnd type="none" w="med" len="med"/>
          <a:tailEnd type="none" w="med" len="med"/>
        </a:ln>
      </xdr:spPr>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9"/>
  <sheetViews>
    <sheetView tabSelected="1" topLeftCell="A13" workbookViewId="0">
      <selection activeCell="J25" sqref="J25"/>
    </sheetView>
  </sheetViews>
  <sheetFormatPr defaultColWidth="9" defaultRowHeight="14.25"/>
  <cols>
    <col min="1" max="1" width="5.33333333333333" style="1" customWidth="1"/>
    <col min="2" max="2" width="9.5" style="1" customWidth="1"/>
    <col min="3" max="3" width="12.25" style="1" customWidth="1"/>
    <col min="4" max="4" width="17.75" style="1" customWidth="1"/>
    <col min="5" max="5" width="19.5" style="1" customWidth="1"/>
    <col min="6" max="6" width="13.3333333333333" style="1" customWidth="1"/>
    <col min="7" max="7" width="11.6666666666667" style="1" customWidth="1"/>
    <col min="8" max="8" width="12.5" style="1" customWidth="1"/>
    <col min="9" max="9" width="11" style="1" customWidth="1"/>
    <col min="10" max="10" width="14.5833333333333" style="1" customWidth="1"/>
    <col min="11" max="16384" width="9" style="1"/>
  </cols>
  <sheetData>
    <row r="1" s="1" customFormat="1" ht="27" customHeight="1" spans="1:1">
      <c r="A1" s="2" t="s">
        <v>0</v>
      </c>
    </row>
    <row r="2" s="1" customFormat="1" ht="34" customHeight="1" spans="1:10">
      <c r="A2" s="3" t="s">
        <v>1</v>
      </c>
      <c r="B2" s="3"/>
      <c r="C2" s="3"/>
      <c r="D2" s="3"/>
      <c r="E2" s="3"/>
      <c r="F2" s="3"/>
      <c r="G2" s="3"/>
      <c r="H2" s="3"/>
      <c r="I2" s="3"/>
      <c r="J2" s="3"/>
    </row>
    <row r="3" s="1" customFormat="1" ht="18.75" customHeight="1" spans="1:10">
      <c r="A3" s="4" t="s">
        <v>2</v>
      </c>
      <c r="B3" s="4"/>
      <c r="C3" s="4"/>
      <c r="D3" s="4"/>
      <c r="E3" s="4"/>
      <c r="F3" s="4"/>
      <c r="G3" s="4"/>
      <c r="H3" s="4"/>
      <c r="I3" s="4"/>
      <c r="J3" s="4"/>
    </row>
    <row r="4" s="1" customFormat="1" ht="20" customHeight="1" spans="1:10">
      <c r="A4" s="5" t="s">
        <v>3</v>
      </c>
      <c r="B4" s="5"/>
      <c r="C4" s="5"/>
      <c r="D4" s="5" t="s">
        <v>4</v>
      </c>
      <c r="E4" s="5"/>
      <c r="F4" s="5"/>
      <c r="G4" s="5"/>
      <c r="H4" s="5"/>
      <c r="I4" s="5"/>
      <c r="J4" s="5"/>
    </row>
    <row r="5" s="1" customFormat="1" ht="20" customHeight="1" spans="1:10">
      <c r="A5" s="5" t="s">
        <v>5</v>
      </c>
      <c r="B5" s="5"/>
      <c r="C5" s="5"/>
      <c r="D5" s="5" t="s">
        <v>6</v>
      </c>
      <c r="E5" s="5"/>
      <c r="F5" s="6"/>
      <c r="G5" s="5" t="s">
        <v>7</v>
      </c>
      <c r="H5" s="7" t="s">
        <v>8</v>
      </c>
      <c r="I5" s="7"/>
      <c r="J5" s="7"/>
    </row>
    <row r="6" s="1" customFormat="1" ht="20" customHeight="1" spans="1:10">
      <c r="A6" s="5" t="s">
        <v>9</v>
      </c>
      <c r="B6" s="5"/>
      <c r="C6" s="5"/>
      <c r="D6" s="5" t="s">
        <v>10</v>
      </c>
      <c r="E6" s="5"/>
      <c r="F6" s="6"/>
      <c r="G6" s="5" t="s">
        <v>11</v>
      </c>
      <c r="H6" s="7">
        <v>83970603</v>
      </c>
      <c r="I6" s="7"/>
      <c r="J6" s="7"/>
    </row>
    <row r="7" s="1" customFormat="1" ht="29.25" spans="1:10">
      <c r="A7" s="8" t="s">
        <v>12</v>
      </c>
      <c r="B7" s="8"/>
      <c r="C7" s="8"/>
      <c r="D7" s="5"/>
      <c r="E7" s="8" t="s">
        <v>13</v>
      </c>
      <c r="F7" s="8" t="s">
        <v>14</v>
      </c>
      <c r="G7" s="8" t="s">
        <v>15</v>
      </c>
      <c r="H7" s="8" t="s">
        <v>16</v>
      </c>
      <c r="I7" s="8" t="s">
        <v>17</v>
      </c>
      <c r="J7" s="5" t="s">
        <v>18</v>
      </c>
    </row>
    <row r="8" s="1" customFormat="1" ht="20" customHeight="1" spans="1:10">
      <c r="A8" s="8"/>
      <c r="B8" s="8"/>
      <c r="C8" s="8"/>
      <c r="D8" s="9" t="s">
        <v>19</v>
      </c>
      <c r="E8" s="10">
        <v>614.668</v>
      </c>
      <c r="F8" s="10">
        <v>614.668</v>
      </c>
      <c r="G8" s="10">
        <v>433.363</v>
      </c>
      <c r="H8" s="5">
        <v>10</v>
      </c>
      <c r="I8" s="38">
        <f>G8/F8</f>
        <v>0.705035889293082</v>
      </c>
      <c r="J8" s="39">
        <f>10*I8</f>
        <v>7.05035889293082</v>
      </c>
    </row>
    <row r="9" s="1" customFormat="1" ht="43.5" spans="1:10">
      <c r="A9" s="8"/>
      <c r="B9" s="8"/>
      <c r="C9" s="8"/>
      <c r="D9" s="11" t="s">
        <v>20</v>
      </c>
      <c r="E9" s="5">
        <v>614.668</v>
      </c>
      <c r="F9" s="5">
        <v>614.668</v>
      </c>
      <c r="G9" s="5">
        <v>433.363</v>
      </c>
      <c r="H9" s="5" t="s">
        <v>21</v>
      </c>
      <c r="I9" s="40">
        <v>0.71</v>
      </c>
      <c r="J9" s="5" t="s">
        <v>21</v>
      </c>
    </row>
    <row r="10" s="1" customFormat="1" ht="25" customHeight="1" spans="1:10">
      <c r="A10" s="8"/>
      <c r="B10" s="8"/>
      <c r="C10" s="8"/>
      <c r="D10" s="5" t="s">
        <v>22</v>
      </c>
      <c r="E10" s="5" t="s">
        <v>21</v>
      </c>
      <c r="F10" s="5" t="s">
        <v>21</v>
      </c>
      <c r="G10" s="5" t="s">
        <v>21</v>
      </c>
      <c r="H10" s="5" t="s">
        <v>21</v>
      </c>
      <c r="I10" s="5" t="s">
        <v>21</v>
      </c>
      <c r="J10" s="5" t="s">
        <v>21</v>
      </c>
    </row>
    <row r="11" s="1" customFormat="1" ht="19" customHeight="1" spans="1:10">
      <c r="A11" s="8"/>
      <c r="B11" s="8"/>
      <c r="C11" s="8"/>
      <c r="D11" s="6" t="s">
        <v>23</v>
      </c>
      <c r="E11" s="5" t="s">
        <v>21</v>
      </c>
      <c r="F11" s="5" t="s">
        <v>21</v>
      </c>
      <c r="G11" s="5" t="s">
        <v>21</v>
      </c>
      <c r="H11" s="5" t="s">
        <v>21</v>
      </c>
      <c r="I11" s="5" t="s">
        <v>21</v>
      </c>
      <c r="J11" s="5" t="s">
        <v>21</v>
      </c>
    </row>
    <row r="12" s="1" customFormat="1" ht="26" customHeight="1" spans="1:10">
      <c r="A12" s="12" t="s">
        <v>24</v>
      </c>
      <c r="B12" s="8" t="s">
        <v>25</v>
      </c>
      <c r="C12" s="8"/>
      <c r="D12" s="8"/>
      <c r="E12" s="8"/>
      <c r="F12" s="8" t="s">
        <v>26</v>
      </c>
      <c r="G12" s="8"/>
      <c r="H12" s="8"/>
      <c r="I12" s="8"/>
      <c r="J12" s="8"/>
    </row>
    <row r="13" s="1" customFormat="1" ht="167" customHeight="1" spans="1:10">
      <c r="A13" s="12"/>
      <c r="B13" s="8" t="s">
        <v>27</v>
      </c>
      <c r="C13" s="8"/>
      <c r="D13" s="8"/>
      <c r="E13" s="13"/>
      <c r="F13" s="13" t="s">
        <v>27</v>
      </c>
      <c r="G13" s="13"/>
      <c r="H13" s="8"/>
      <c r="I13" s="8"/>
      <c r="J13" s="8"/>
    </row>
    <row r="14" s="1" customFormat="1" ht="29.25" spans="1:10">
      <c r="A14" s="14" t="s">
        <v>28</v>
      </c>
      <c r="B14" s="8" t="s">
        <v>29</v>
      </c>
      <c r="C14" s="5" t="s">
        <v>30</v>
      </c>
      <c r="D14" s="5" t="s">
        <v>31</v>
      </c>
      <c r="E14" s="5" t="s">
        <v>32</v>
      </c>
      <c r="F14" s="8" t="s">
        <v>33</v>
      </c>
      <c r="G14" s="8"/>
      <c r="H14" s="15" t="s">
        <v>34</v>
      </c>
      <c r="I14" s="8" t="s">
        <v>18</v>
      </c>
      <c r="J14" s="8" t="s">
        <v>35</v>
      </c>
    </row>
    <row r="15" s="1" customFormat="1" ht="24" customHeight="1" spans="1:10">
      <c r="A15" s="16"/>
      <c r="B15" s="8" t="s">
        <v>36</v>
      </c>
      <c r="C15" s="17" t="s">
        <v>37</v>
      </c>
      <c r="D15" s="18" t="s">
        <v>38</v>
      </c>
      <c r="E15" s="8" t="s">
        <v>39</v>
      </c>
      <c r="F15" s="8">
        <v>10</v>
      </c>
      <c r="G15" s="8"/>
      <c r="H15" s="15">
        <v>3</v>
      </c>
      <c r="I15" s="41">
        <v>3</v>
      </c>
      <c r="J15" s="5"/>
    </row>
    <row r="16" s="1" customFormat="1" ht="24" customHeight="1" spans="1:10">
      <c r="A16" s="16"/>
      <c r="B16" s="8"/>
      <c r="C16" s="19"/>
      <c r="D16" s="8" t="s">
        <v>40</v>
      </c>
      <c r="E16" s="8" t="s">
        <v>41</v>
      </c>
      <c r="F16" s="8" t="s">
        <v>41</v>
      </c>
      <c r="G16" s="8"/>
      <c r="H16" s="15">
        <v>3</v>
      </c>
      <c r="I16" s="41">
        <v>3</v>
      </c>
      <c r="J16" s="5"/>
    </row>
    <row r="17" s="1" customFormat="1" ht="42" customHeight="1" spans="1:10">
      <c r="A17" s="16"/>
      <c r="B17" s="8"/>
      <c r="C17" s="19"/>
      <c r="D17" s="8" t="s">
        <v>42</v>
      </c>
      <c r="E17" s="8" t="s">
        <v>41</v>
      </c>
      <c r="F17" s="8" t="s">
        <v>41</v>
      </c>
      <c r="G17" s="8"/>
      <c r="H17" s="15">
        <v>3</v>
      </c>
      <c r="I17" s="41">
        <v>3</v>
      </c>
      <c r="J17" s="5"/>
    </row>
    <row r="18" s="1" customFormat="1" ht="24" customHeight="1" spans="1:10">
      <c r="A18" s="16"/>
      <c r="B18" s="8"/>
      <c r="C18" s="19"/>
      <c r="D18" s="13" t="s">
        <v>43</v>
      </c>
      <c r="E18" s="8" t="s">
        <v>44</v>
      </c>
      <c r="F18" s="8" t="s">
        <v>45</v>
      </c>
      <c r="G18" s="8"/>
      <c r="H18" s="15">
        <v>3</v>
      </c>
      <c r="I18" s="41">
        <v>3</v>
      </c>
      <c r="J18" s="5"/>
    </row>
    <row r="19" s="1" customFormat="1" ht="24.75" spans="1:10">
      <c r="A19" s="16"/>
      <c r="B19" s="8"/>
      <c r="C19" s="20"/>
      <c r="D19" s="21" t="s">
        <v>46</v>
      </c>
      <c r="E19" s="22" t="s">
        <v>47</v>
      </c>
      <c r="F19" s="13" t="s">
        <v>48</v>
      </c>
      <c r="G19" s="13"/>
      <c r="H19" s="15">
        <v>3</v>
      </c>
      <c r="I19" s="41">
        <v>3</v>
      </c>
      <c r="J19" s="5"/>
    </row>
    <row r="20" s="1" customFormat="1" ht="131" customHeight="1" spans="1:10">
      <c r="A20" s="16"/>
      <c r="B20" s="8"/>
      <c r="C20" s="20" t="s">
        <v>49</v>
      </c>
      <c r="D20" s="23" t="s">
        <v>50</v>
      </c>
      <c r="E20" s="24" t="s">
        <v>51</v>
      </c>
      <c r="F20" s="25" t="s">
        <v>52</v>
      </c>
      <c r="G20" s="25"/>
      <c r="H20" s="15">
        <v>10</v>
      </c>
      <c r="I20" s="41">
        <v>10</v>
      </c>
      <c r="J20" s="25"/>
    </row>
    <row r="21" s="1" customFormat="1" ht="43.5" spans="1:10">
      <c r="A21" s="16"/>
      <c r="B21" s="8"/>
      <c r="C21" s="5" t="s">
        <v>53</v>
      </c>
      <c r="D21" s="26" t="s">
        <v>54</v>
      </c>
      <c r="E21" s="27">
        <v>1</v>
      </c>
      <c r="F21" s="28">
        <v>1</v>
      </c>
      <c r="G21" s="29"/>
      <c r="H21" s="8">
        <v>10</v>
      </c>
      <c r="I21" s="41">
        <v>10</v>
      </c>
      <c r="J21" s="25"/>
    </row>
    <row r="22" s="1" customFormat="1" ht="24" customHeight="1" spans="1:10">
      <c r="A22" s="16"/>
      <c r="B22" s="8"/>
      <c r="C22" s="5" t="s">
        <v>55</v>
      </c>
      <c r="D22" s="30" t="s">
        <v>56</v>
      </c>
      <c r="E22" s="8" t="s">
        <v>57</v>
      </c>
      <c r="F22" s="8" t="s">
        <v>58</v>
      </c>
      <c r="G22" s="8"/>
      <c r="H22" s="8">
        <v>15</v>
      </c>
      <c r="I22" s="41">
        <v>15</v>
      </c>
      <c r="J22" s="5"/>
    </row>
    <row r="23" s="1" customFormat="1" ht="29.25" spans="1:10">
      <c r="A23" s="16"/>
      <c r="B23" s="8" t="s">
        <v>59</v>
      </c>
      <c r="C23" s="8" t="s">
        <v>60</v>
      </c>
      <c r="D23" s="30" t="s">
        <v>61</v>
      </c>
      <c r="E23" s="8" t="s">
        <v>61</v>
      </c>
      <c r="F23" s="8" t="s">
        <v>61</v>
      </c>
      <c r="G23" s="8"/>
      <c r="H23" s="8"/>
      <c r="I23" s="41"/>
      <c r="J23" s="5"/>
    </row>
    <row r="24" s="1" customFormat="1" ht="29.25" spans="1:10">
      <c r="A24" s="16"/>
      <c r="B24" s="8"/>
      <c r="C24" s="8" t="s">
        <v>62</v>
      </c>
      <c r="D24" s="30" t="s">
        <v>63</v>
      </c>
      <c r="E24" s="8" t="s">
        <v>64</v>
      </c>
      <c r="F24" s="8" t="s">
        <v>64</v>
      </c>
      <c r="G24" s="8"/>
      <c r="H24" s="8">
        <v>30</v>
      </c>
      <c r="I24" s="41">
        <v>29</v>
      </c>
      <c r="J24" s="8" t="s">
        <v>65</v>
      </c>
    </row>
    <row r="25" s="1" customFormat="1" ht="29.25" spans="1:10">
      <c r="A25" s="16"/>
      <c r="B25" s="8"/>
      <c r="C25" s="8" t="s">
        <v>66</v>
      </c>
      <c r="D25" s="8" t="s">
        <v>61</v>
      </c>
      <c r="E25" s="8" t="s">
        <v>61</v>
      </c>
      <c r="F25" s="8" t="s">
        <v>61</v>
      </c>
      <c r="G25" s="8"/>
      <c r="H25" s="8"/>
      <c r="I25" s="41"/>
      <c r="J25" s="5"/>
    </row>
    <row r="26" s="1" customFormat="1" ht="29.25" spans="1:10">
      <c r="A26" s="16"/>
      <c r="B26" s="8"/>
      <c r="C26" s="8" t="s">
        <v>67</v>
      </c>
      <c r="D26" s="8" t="s">
        <v>61</v>
      </c>
      <c r="E26" s="8" t="s">
        <v>61</v>
      </c>
      <c r="F26" s="8" t="s">
        <v>61</v>
      </c>
      <c r="G26" s="8"/>
      <c r="H26" s="8"/>
      <c r="I26" s="41"/>
      <c r="J26" s="5"/>
    </row>
    <row r="27" s="1" customFormat="1" ht="50" customHeight="1" spans="1:10">
      <c r="A27" s="31"/>
      <c r="B27" s="8" t="s">
        <v>68</v>
      </c>
      <c r="C27" s="8" t="s">
        <v>69</v>
      </c>
      <c r="D27" s="25" t="s">
        <v>70</v>
      </c>
      <c r="E27" s="32" t="s">
        <v>71</v>
      </c>
      <c r="F27" s="33" t="s">
        <v>71</v>
      </c>
      <c r="G27" s="34"/>
      <c r="H27" s="32">
        <v>10</v>
      </c>
      <c r="I27" s="33">
        <v>10</v>
      </c>
      <c r="J27" s="25"/>
    </row>
    <row r="28" s="1" customFormat="1" ht="15" spans="1:10">
      <c r="A28" s="35" t="s">
        <v>72</v>
      </c>
      <c r="B28" s="35"/>
      <c r="C28" s="35"/>
      <c r="D28" s="35"/>
      <c r="E28" s="35"/>
      <c r="F28" s="35"/>
      <c r="G28" s="35"/>
      <c r="H28" s="35">
        <v>90</v>
      </c>
      <c r="I28" s="42">
        <f>SUM(I15:I27)+J8</f>
        <v>96.0503588929308</v>
      </c>
      <c r="J28" s="5"/>
    </row>
    <row r="29" s="1" customFormat="1" ht="161" customHeight="1" spans="1:10">
      <c r="A29" s="36" t="s">
        <v>73</v>
      </c>
      <c r="B29" s="37"/>
      <c r="C29" s="37"/>
      <c r="D29" s="37"/>
      <c r="E29" s="37"/>
      <c r="F29" s="37"/>
      <c r="G29" s="37"/>
      <c r="H29" s="37"/>
      <c r="I29" s="37"/>
      <c r="J29" s="37"/>
    </row>
  </sheetData>
  <protectedRanges>
    <protectedRange sqref="E8" name="区域1"/>
    <protectedRange sqref="F8" name="区域1_1"/>
    <protectedRange sqref="G8" name="区域1_2"/>
  </protectedRanges>
  <mergeCells count="36">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A28:G28"/>
    <mergeCell ref="A29:J29"/>
    <mergeCell ref="A12:A13"/>
    <mergeCell ref="A14:A27"/>
    <mergeCell ref="B15:B22"/>
    <mergeCell ref="B23:B26"/>
    <mergeCell ref="C15:C19"/>
    <mergeCell ref="A7:C11"/>
  </mergeCells>
  <pageMargins left="0.75" right="0.75" top="1" bottom="1" header="0.511805555555556" footer="0.511805555555556"/>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arrUserId title="区域1" rangeCreator="" othersAccessPermission="edit"/>
    <arrUserId title="区域1_1" rangeCreator="" othersAccessPermission="edit"/>
    <arrUserId title="区域1_2"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医政综合管理经费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&amp;</cp:lastModifiedBy>
  <dcterms:created xsi:type="dcterms:W3CDTF">2022-05-31T09:14:00Z</dcterms:created>
  <dcterms:modified xsi:type="dcterms:W3CDTF">2022-06-02T09:24:12Z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75082C4E9DB54F10A1CF0F2E6641DD1D</vt:lpwstr>
  </property>
  <property fmtid="{D5CDD505-2E9C-101B-9397-08002B2CF9AE}" pid="3" name="KSOProductBuildVer">
    <vt:lpwstr>2052-11.1.0.11744</vt:lpwstr>
  </property>
</Properties>
</file>