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793.885" sheetId="1" r:id="rId1"/>
  </sheets>
  <definedNames>
    <definedName name="_xlnm.Print_Area" localSheetId="0">'793.885'!$A$1:$J$27</definedName>
  </definedNames>
  <calcPr calcId="144525"/>
</workbook>
</file>

<file path=xl/sharedStrings.xml><?xml version="1.0" encoding="utf-8"?>
<sst xmlns="http://schemas.openxmlformats.org/spreadsheetml/2006/main" count="90" uniqueCount="74">
  <si>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</si>
  <si>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</si>
  <si>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</si>
  <si>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</si>
  <si>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住院医师规范化培训考试考核及招录经费</t>
  </si>
  <si>
    <t>主管部门</t>
  </si>
  <si>
    <t>北京市卫生健康委员会</t>
  </si>
  <si>
    <t>实施单位</t>
  </si>
  <si>
    <t>北京市卫生健康委人才交流服务中心（北京市卫生人员考评中心）</t>
  </si>
  <si>
    <t>项目负责人</t>
  </si>
  <si>
    <t>常连芳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</si>
  <si>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</si>
  <si>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</si>
  <si>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</si>
  <si>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</si>
  <si>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</si>
  <si>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</si>
  <si>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</si>
  <si>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</si>
  <si>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</si>
  <si>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</si>
  <si>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</si>
  <si>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</si>
  <si>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</si>
  <si>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</si>
  <si>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</si>
  <si>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</si>
  <si>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2021年国家卫生健康委下达的招录任务，特别是全科、精神科、儿科等紧缺专业的招录任务数，在培人数达到4000人；进一步提升培训基地的培训质量，结业考核通过率达到85%以上；进一步完善北京市住院医师培训制度，狠抓落实；加强培训基地的认定和动态评估工作，不断提升住院医师培训质量。</t>
  </si>
  <si>
    <r>
      <rPr>
        <sz val="12"/>
        <color rgb="FF000000"/>
        <rFont val="宋体"/>
        <charset val="134"/>
      </rPr>
      <t>完成2021年住院医师规范化培训招录任务，共招录住院医师1567人，其中全科92人、儿科60人、精神科50人、妇产科66人、其他紧缺专业223人</t>
    </r>
    <r>
      <rPr>
        <sz val="12"/>
        <rFont val="宋体"/>
        <charset val="134"/>
      </rPr>
      <t>，在培人数4032人。培训人员结业考核总体通过率达96.5%；培训人员各项满意度均大于92%；有效提高北京市整体医疗服务水平。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</si>
  <si>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</si>
  <si>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</si>
  <si>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</si>
  <si>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</si>
  <si>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</si>
  <si>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</si>
  <si>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</si>
  <si>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</si>
  <si>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</si>
  <si>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</si>
  <si>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住院医师规范化培训新招收人数</t>
  </si>
  <si>
    <t>1500人</t>
  </si>
  <si>
    <t>1567人</t>
  </si>
  <si>
    <t>培养人才数量</t>
  </si>
  <si>
    <t>在培住院医师4000人</t>
  </si>
  <si>
    <t>4032人</t>
  </si>
  <si>
    <t>住院医师规范化培训结业考核人数</t>
  </si>
  <si>
    <t>3000人</t>
  </si>
  <si>
    <t>3401人</t>
  </si>
  <si>
    <t>质量指标</t>
  </si>
  <si>
    <t>培养人才考核合格率</t>
  </si>
  <si>
    <t>住培结业考核通过率≥85%</t>
  </si>
  <si>
    <t>时效指标</t>
  </si>
  <si>
    <t>两批次招录工作和两批次结业考核工作</t>
  </si>
  <si>
    <t>2021年12月31日前</t>
  </si>
  <si>
    <t>成本指标</t>
  </si>
  <si>
    <t>项目预算控制数</t>
  </si>
  <si>
    <t>793.885万元</t>
  </si>
  <si>
    <t>789.4152万元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</si>
  <si>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</si>
  <si>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</si>
  <si>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</si>
  <si>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</si>
  <si>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对人才成长的促进作用</t>
  </si>
  <si>
    <t>住院医师医疗技术水平大幅提高</t>
  </si>
  <si>
    <t>效果资料量化程度有所不足</t>
  </si>
  <si>
    <t>生态效益
指标</t>
  </si>
  <si>
    <t>可持续影响指标</t>
  </si>
  <si>
    <t>完善北京市住院医师培训工作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</si>
  <si>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</si>
  <si>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</si>
  <si>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培训人员满意度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</si>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</sst>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24" fillId="7" borderId="8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4</xdr:col>
      <xdr:colOff>17780</xdr:colOff>
      <xdr:row>6</xdr:row>
      <xdr:rowOff>367665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097405"/>
          <a:ext cx="1656080" cy="33909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workbookViewId="0">
      <selection activeCell="I26" sqref="I2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43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83366905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4" t="s">
        <v>19</v>
      </c>
      <c r="E8" s="4">
        <v>714.375</v>
      </c>
      <c r="F8" s="4">
        <v>793.885</v>
      </c>
      <c r="G8" s="4">
        <v>789.4152</v>
      </c>
      <c r="H8" s="4">
        <v>10</v>
      </c>
      <c r="I8" s="18">
        <f>G8/F8</f>
        <v>0.994369713497547</v>
      </c>
      <c r="J8" s="19">
        <f>10*I8</f>
        <v>9.94369713497547</v>
      </c>
    </row>
    <row r="9" ht="15.75" spans="1:10">
      <c r="A9" s="5"/>
      <c r="B9" s="5"/>
      <c r="C9" s="5"/>
      <c r="D9" s="5" t="s">
        <v>20</v>
      </c>
      <c r="E9" s="4">
        <v>714.375</v>
      </c>
      <c r="F9" s="4">
        <v>793.885</v>
      </c>
      <c r="G9" s="4">
        <v>789.4152</v>
      </c>
      <c r="H9" s="4" t="s">
        <v>21</v>
      </c>
      <c r="I9" s="18">
        <f>G9/F9</f>
        <v>0.994369713497547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4"/>
      <c r="J10" s="5" t="s">
        <v>21</v>
      </c>
    </row>
    <row r="11" ht="18.95" customHeight="1" spans="1:10">
      <c r="A11" s="5"/>
      <c r="B11" s="5"/>
      <c r="C11" s="5"/>
      <c r="D11" s="4" t="s">
        <v>23</v>
      </c>
      <c r="E11" s="4"/>
      <c r="F11" s="4"/>
      <c r="G11" s="4"/>
      <c r="H11" s="4" t="s">
        <v>21</v>
      </c>
      <c r="I11" s="4"/>
      <c r="J11" s="5" t="s">
        <v>21</v>
      </c>
    </row>
    <row r="12" ht="26.1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11.95" customHeight="1" spans="1:10">
      <c r="A13" s="6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8"/>
      <c r="H14" s="5" t="s">
        <v>35</v>
      </c>
      <c r="I14" s="5" t="s">
        <v>18</v>
      </c>
      <c r="J14" s="5" t="s">
        <v>36</v>
      </c>
    </row>
    <row r="15" ht="43.5" customHeight="1" spans="1:10">
      <c r="A15" s="6"/>
      <c r="B15" s="9" t="s">
        <v>37</v>
      </c>
      <c r="C15" s="4" t="s">
        <v>38</v>
      </c>
      <c r="D15" s="10" t="s">
        <v>39</v>
      </c>
      <c r="E15" s="4" t="s">
        <v>40</v>
      </c>
      <c r="F15" s="4" t="s">
        <v>41</v>
      </c>
      <c r="G15" s="4"/>
      <c r="H15" s="5">
        <v>8</v>
      </c>
      <c r="I15" s="5">
        <v>8</v>
      </c>
      <c r="J15" s="4"/>
    </row>
    <row r="16" ht="43.5" customHeight="1" spans="1:10">
      <c r="A16" s="6"/>
      <c r="B16" s="9"/>
      <c r="C16" s="4"/>
      <c r="D16" s="10" t="s">
        <v>42</v>
      </c>
      <c r="E16" s="5" t="s">
        <v>43</v>
      </c>
      <c r="F16" s="5" t="s">
        <v>44</v>
      </c>
      <c r="G16" s="5"/>
      <c r="H16" s="5">
        <v>8</v>
      </c>
      <c r="I16" s="5">
        <v>8</v>
      </c>
      <c r="J16" s="4"/>
    </row>
    <row r="17" ht="43.5" customHeight="1" spans="1:10">
      <c r="A17" s="6"/>
      <c r="B17" s="9"/>
      <c r="C17" s="4"/>
      <c r="D17" s="10" t="s">
        <v>45</v>
      </c>
      <c r="E17" s="5" t="s">
        <v>46</v>
      </c>
      <c r="F17" s="5" t="s">
        <v>47</v>
      </c>
      <c r="G17" s="5"/>
      <c r="H17" s="5">
        <v>8</v>
      </c>
      <c r="I17" s="5">
        <v>8</v>
      </c>
      <c r="J17" s="4"/>
    </row>
    <row r="18" ht="43.5" customHeight="1" spans="1:10">
      <c r="A18" s="6"/>
      <c r="B18" s="9"/>
      <c r="C18" s="4" t="s">
        <v>48</v>
      </c>
      <c r="D18" s="10" t="s">
        <v>49</v>
      </c>
      <c r="E18" s="5" t="s">
        <v>50</v>
      </c>
      <c r="F18" s="11">
        <v>0.965</v>
      </c>
      <c r="G18" s="5"/>
      <c r="H18" s="5">
        <v>8</v>
      </c>
      <c r="I18" s="5">
        <v>8</v>
      </c>
      <c r="J18" s="4"/>
    </row>
    <row r="19" ht="43.5" customHeight="1" spans="1:10">
      <c r="A19" s="6"/>
      <c r="B19" s="9"/>
      <c r="C19" s="4" t="s">
        <v>51</v>
      </c>
      <c r="D19" s="5" t="s">
        <v>52</v>
      </c>
      <c r="E19" s="5" t="s">
        <v>53</v>
      </c>
      <c r="F19" s="5" t="s">
        <v>53</v>
      </c>
      <c r="G19" s="5"/>
      <c r="H19" s="5">
        <v>8</v>
      </c>
      <c r="I19" s="5">
        <v>8</v>
      </c>
      <c r="J19" s="20"/>
    </row>
    <row r="20" ht="43.5" customHeight="1" spans="1:10">
      <c r="A20" s="6"/>
      <c r="B20" s="9"/>
      <c r="C20" s="4" t="s">
        <v>54</v>
      </c>
      <c r="D20" s="5" t="s">
        <v>55</v>
      </c>
      <c r="E20" s="5" t="s">
        <v>56</v>
      </c>
      <c r="F20" s="5" t="s">
        <v>57</v>
      </c>
      <c r="G20" s="5"/>
      <c r="H20" s="5">
        <v>10</v>
      </c>
      <c r="I20" s="5">
        <v>10</v>
      </c>
      <c r="J20" s="20"/>
    </row>
    <row r="21" ht="43.5" customHeight="1" spans="1:10">
      <c r="A21" s="6"/>
      <c r="B21" s="12" t="s">
        <v>58</v>
      </c>
      <c r="C21" s="12" t="s">
        <v>59</v>
      </c>
      <c r="D21" s="5" t="s">
        <v>60</v>
      </c>
      <c r="E21" s="5" t="s">
        <v>60</v>
      </c>
      <c r="F21" s="7" t="s">
        <v>60</v>
      </c>
      <c r="G21" s="8"/>
      <c r="H21" s="5"/>
      <c r="I21" s="4"/>
      <c r="J21" s="20"/>
    </row>
    <row r="22" ht="43.5" customHeight="1" spans="1:10">
      <c r="A22" s="6"/>
      <c r="B22" s="12"/>
      <c r="C22" s="12" t="s">
        <v>61</v>
      </c>
      <c r="D22" s="5" t="s">
        <v>62</v>
      </c>
      <c r="E22" s="5" t="s">
        <v>63</v>
      </c>
      <c r="F22" s="7" t="s">
        <v>63</v>
      </c>
      <c r="G22" s="8"/>
      <c r="H22" s="5">
        <v>15</v>
      </c>
      <c r="I22" s="4">
        <v>13</v>
      </c>
      <c r="J22" s="21" t="s">
        <v>64</v>
      </c>
    </row>
    <row r="23" ht="43.5" customHeight="1" spans="1:10">
      <c r="A23" s="6"/>
      <c r="B23" s="12"/>
      <c r="C23" s="12" t="s">
        <v>65</v>
      </c>
      <c r="D23" s="5" t="s">
        <v>60</v>
      </c>
      <c r="E23" s="5" t="s">
        <v>60</v>
      </c>
      <c r="F23" s="7" t="s">
        <v>60</v>
      </c>
      <c r="G23" s="8"/>
      <c r="H23" s="5"/>
      <c r="I23" s="4"/>
      <c r="J23" s="20"/>
    </row>
    <row r="24" ht="43.5" customHeight="1" spans="1:10">
      <c r="A24" s="6"/>
      <c r="B24" s="12"/>
      <c r="C24" s="12" t="s">
        <v>66</v>
      </c>
      <c r="D24" s="5" t="s">
        <v>67</v>
      </c>
      <c r="E24" s="5" t="s">
        <v>67</v>
      </c>
      <c r="F24" s="7" t="s">
        <v>67</v>
      </c>
      <c r="G24" s="8"/>
      <c r="H24" s="5">
        <v>15</v>
      </c>
      <c r="I24" s="4">
        <v>14</v>
      </c>
      <c r="J24" s="21" t="s">
        <v>64</v>
      </c>
    </row>
    <row r="25" ht="43.5" customHeight="1" spans="1:10">
      <c r="A25" s="6"/>
      <c r="B25" s="12" t="s">
        <v>68</v>
      </c>
      <c r="C25" s="12" t="s">
        <v>69</v>
      </c>
      <c r="D25" s="5" t="s">
        <v>70</v>
      </c>
      <c r="E25" s="4" t="s">
        <v>71</v>
      </c>
      <c r="F25" s="13">
        <v>0.92</v>
      </c>
      <c r="G25" s="14"/>
      <c r="H25" s="5">
        <v>10</v>
      </c>
      <c r="I25" s="4">
        <v>10</v>
      </c>
      <c r="J25" s="21"/>
    </row>
    <row r="26" ht="15.75" spans="1:10">
      <c r="A26" s="15" t="s">
        <v>72</v>
      </c>
      <c r="B26" s="15"/>
      <c r="C26" s="15"/>
      <c r="D26" s="15"/>
      <c r="E26" s="15"/>
      <c r="F26" s="15"/>
      <c r="G26" s="15"/>
      <c r="H26" s="15">
        <v>100</v>
      </c>
      <c r="I26" s="22">
        <f>SUM(I15:I25)+J8</f>
        <v>96.9436971349755</v>
      </c>
      <c r="J26" s="4"/>
    </row>
    <row r="27" ht="161.1" customHeight="1" spans="1:10">
      <c r="A27" s="16" t="s">
        <v>73</v>
      </c>
      <c r="B27" s="17"/>
      <c r="C27" s="17"/>
      <c r="D27" s="17"/>
      <c r="E27" s="17"/>
      <c r="F27" s="17"/>
      <c r="G27" s="17"/>
      <c r="H27" s="17"/>
      <c r="I27" s="17"/>
      <c r="J27" s="17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793.885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2022-05-10T01:55:09Z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commondata">
    <vt:lpwstr>eyJoZGlkIjoiMzlhM2Q1YTRlN2MzYjE0ZGU5MGI5YTIyMGM5YjEwNzYifQ==</vt:lpwstr>
  </property>
  <property fmtid="{D5CDD505-2E9C-101B-9397-08002B2CF9AE}" pid="4" name="ICV">
    <vt:lpwstr>79646CDD7D1A4F4C99BE7893656020D5</vt:lpwstr>
  </property>
</Properties>
</file>