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<sst xmlns="http://schemas.openxmlformats.org/spreadsheetml/2006/main" count="90" uniqueCount="75">
  <si>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</si>
  <si>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</si>
  <si>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</si>
  <si>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</si>
  <si>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外出体检车及车载X射线断层扫描仪购置</t>
  </si>
  <si>
    <t>主管部门</t>
  </si>
  <si>
    <t>北京市卫生健康委员会</t>
  </si>
  <si>
    <t>实施单位</t>
  </si>
  <si>
    <t>北京市体检中心</t>
  </si>
  <si>
    <t>项目负责人</t>
  </si>
  <si>
    <t>杨宁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</si>
  <si>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</si>
  <si>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</si>
  <si>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</si>
  <si>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</si>
  <si>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</si>
  <si>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</si>
  <si>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</si>
  <si>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</si>
  <si>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</si>
  <si>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</si>
  <si>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</si>
  <si>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</si>
  <si>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</si>
  <si>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</si>
  <si>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</si>
  <si>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</si>
  <si>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通过实施该项目，保障承担的北京市体检中心征兵、招生等专项体检管理，全市健康体检质控管理，健康体检管理、健康体检科研等各项工作正常开展。</t>
  </si>
  <si>
    <t>目前该项目包含货物已全部安装到位，并完成了验收和支付（相关公开程序文件及验收单详见证明材料）。项目金额在预算金额范围内，因车辆经费减少，实际执行金额少于预算金额。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</si>
  <si>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</si>
  <si>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</si>
  <si>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</si>
  <si>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</si>
  <si>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</si>
  <si>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</si>
  <si>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</si>
  <si>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</si>
  <si>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</si>
  <si>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</si>
  <si>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X线计算机断层扫描仪</t>
  </si>
  <si>
    <t>1台</t>
  </si>
  <si>
    <t>小型客车购置</t>
  </si>
  <si>
    <t>超声诊断仪</t>
  </si>
  <si>
    <t>2台</t>
  </si>
  <si>
    <t>质量指标</t>
  </si>
  <si>
    <t>验收合格率</t>
  </si>
  <si>
    <t>100%</t>
  </si>
  <si>
    <t>时效指标</t>
  </si>
  <si>
    <t>项目完成时间</t>
  </si>
  <si>
    <t>2021年12月底前</t>
  </si>
  <si>
    <t>成本指标</t>
  </si>
  <si>
    <t>项目预算控制数</t>
  </si>
  <si>
    <t>700万元</t>
  </si>
  <si>
    <t>486.8765万元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</si>
  <si>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</si>
  <si>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</si>
  <si>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降本增效</t>
  </si>
  <si>
    <t>降低体检成本、管理支出</t>
  </si>
  <si>
    <t>社会效益
指标</t>
  </si>
  <si>
    <t>提高专项体检质量，提高全市健康体检管理水平。</t>
  </si>
  <si>
    <t>提高专项体检质量，提高全市健康体检管理水平</t>
  </si>
  <si>
    <t>生态效益
指标</t>
  </si>
  <si>
    <t>环保达标</t>
  </si>
  <si>
    <t>设备环保标准准符合国家相关环保标准</t>
  </si>
  <si>
    <t>设备符合国家环保标准</t>
  </si>
  <si>
    <t>可持续影响指标</t>
  </si>
  <si>
    <t>设备使用年限</t>
  </si>
  <si>
    <t>≥3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</si>
  <si>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</si>
  <si>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</si>
  <si>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</si>
  <si>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≥98%</t>
  </si>
  <si>
    <t>满意度支撑材料不完善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</si>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</sst>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0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4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16" fillId="13" borderId="11" applyNumberFormat="0" applyAlignment="0" applyProtection="0">
      <alignment vertical="center"/>
    </xf>
    <xf numFmtId="0" fontId="27" fillId="32" borderId="1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/>
  </cellStyleXfs>
  <cellXfs count="50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255"/>
    </xf>
    <xf numFmtId="0" fontId="5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49" fontId="6" fillId="3" borderId="1" xfId="49" applyNumberFormat="1" applyFont="1" applyFill="1" applyBorder="1" applyAlignment="1">
      <alignment horizontal="center" vertical="center" wrapText="1"/>
    </xf>
    <xf numFmtId="9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49" fontId="6" fillId="3" borderId="0" xfId="49" applyNumberFormat="1" applyFont="1" applyFill="1" applyBorder="1" applyAlignment="1">
      <alignment horizontal="center" vertical="center" wrapText="1"/>
    </xf>
    <xf numFmtId="9" fontId="5" fillId="3" borderId="3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9" fontId="5" fillId="4" borderId="2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3" borderId="7" xfId="49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9" fontId="5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6" fillId="5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7"/>
  <sheetViews>
    <sheetView tabSelected="1" view="pageBreakPreview" zoomScaleNormal="100" topLeftCell="A23" workbookViewId="0">
      <selection activeCell="E25" sqref="E2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7">
        <v>87298452</v>
      </c>
      <c r="I6" s="7"/>
      <c r="J6" s="7"/>
    </row>
    <row r="7" ht="30.75" spans="1:10">
      <c r="A7" s="7" t="s">
        <v>12</v>
      </c>
      <c r="B7" s="7"/>
      <c r="C7" s="7"/>
      <c r="D7" s="5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" t="s">
        <v>18</v>
      </c>
    </row>
    <row r="8" ht="20" customHeight="1" spans="1:10">
      <c r="A8" s="7"/>
      <c r="B8" s="7"/>
      <c r="C8" s="7"/>
      <c r="D8" s="8" t="s">
        <v>19</v>
      </c>
      <c r="E8" s="5">
        <v>700</v>
      </c>
      <c r="F8" s="5">
        <v>700</v>
      </c>
      <c r="G8" s="5">
        <v>486.8765</v>
      </c>
      <c r="H8" s="5">
        <v>10</v>
      </c>
      <c r="I8" s="40">
        <f>G8/F8</f>
        <v>0.695537857142857</v>
      </c>
      <c r="J8" s="41">
        <f>10*I8</f>
        <v>6.95537857142857</v>
      </c>
    </row>
    <row r="9" ht="45.75" spans="1:10">
      <c r="A9" s="7"/>
      <c r="B9" s="7"/>
      <c r="C9" s="7"/>
      <c r="D9" s="9" t="s">
        <v>20</v>
      </c>
      <c r="E9" s="5"/>
      <c r="F9" s="5"/>
      <c r="G9" s="5"/>
      <c r="H9" s="5" t="s">
        <v>21</v>
      </c>
      <c r="I9" s="42"/>
      <c r="J9" s="7" t="s">
        <v>21</v>
      </c>
    </row>
    <row r="10" ht="25" customHeight="1" spans="1:10">
      <c r="A10" s="7"/>
      <c r="B10" s="7"/>
      <c r="C10" s="7"/>
      <c r="D10" s="5" t="s">
        <v>22</v>
      </c>
      <c r="E10" s="5"/>
      <c r="F10" s="5"/>
      <c r="G10" s="5"/>
      <c r="H10" s="5" t="s">
        <v>21</v>
      </c>
      <c r="I10" s="42"/>
      <c r="J10" s="7" t="s">
        <v>21</v>
      </c>
    </row>
    <row r="11" ht="19" customHeight="1" spans="1:10">
      <c r="A11" s="7"/>
      <c r="B11" s="7"/>
      <c r="C11" s="7"/>
      <c r="D11" s="6" t="s">
        <v>23</v>
      </c>
      <c r="E11" s="5">
        <v>700</v>
      </c>
      <c r="F11" s="5">
        <v>700</v>
      </c>
      <c r="G11" s="5">
        <v>486.8765</v>
      </c>
      <c r="H11" s="5" t="s">
        <v>21</v>
      </c>
      <c r="I11" s="42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17" customHeight="1" spans="1:10">
      <c r="A13" s="10"/>
      <c r="B13" s="7" t="s">
        <v>27</v>
      </c>
      <c r="C13" s="7"/>
      <c r="D13" s="7"/>
      <c r="E13" s="7"/>
      <c r="F13" s="11" t="s">
        <v>28</v>
      </c>
      <c r="G13" s="11"/>
      <c r="H13" s="11"/>
      <c r="I13" s="11"/>
      <c r="J13" s="11"/>
    </row>
    <row r="14" ht="30.75" spans="1:10">
      <c r="A14" s="10" t="s">
        <v>29</v>
      </c>
      <c r="B14" s="7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3"/>
      <c r="H14" s="7" t="s">
        <v>35</v>
      </c>
      <c r="I14" s="7" t="s">
        <v>18</v>
      </c>
      <c r="J14" s="7" t="s">
        <v>36</v>
      </c>
    </row>
    <row r="15" s="1" customFormat="1" ht="65" customHeight="1" spans="1:10">
      <c r="A15" s="14"/>
      <c r="B15" s="15" t="s">
        <v>37</v>
      </c>
      <c r="C15" s="16" t="s">
        <v>38</v>
      </c>
      <c r="D15" s="15" t="s">
        <v>39</v>
      </c>
      <c r="E15" s="17" t="s">
        <v>40</v>
      </c>
      <c r="F15" s="18" t="s">
        <v>40</v>
      </c>
      <c r="G15" s="19"/>
      <c r="H15" s="15">
        <v>3</v>
      </c>
      <c r="I15" s="15">
        <v>3</v>
      </c>
      <c r="J15" s="43"/>
    </row>
    <row r="16" s="1" customFormat="1" ht="65" customHeight="1" spans="1:10">
      <c r="A16" s="14"/>
      <c r="B16" s="15"/>
      <c r="C16" s="20"/>
      <c r="D16" s="15" t="s">
        <v>41</v>
      </c>
      <c r="E16" s="17" t="s">
        <v>40</v>
      </c>
      <c r="F16" s="18" t="s">
        <v>40</v>
      </c>
      <c r="G16" s="19" t="s">
        <v>40</v>
      </c>
      <c r="H16" s="15">
        <v>3</v>
      </c>
      <c r="I16" s="15">
        <v>3</v>
      </c>
      <c r="J16" s="43"/>
    </row>
    <row r="17" s="1" customFormat="1" ht="65" customHeight="1" spans="1:10">
      <c r="A17" s="14"/>
      <c r="B17" s="15"/>
      <c r="C17" s="21"/>
      <c r="D17" s="15" t="s">
        <v>42</v>
      </c>
      <c r="E17" s="22" t="s">
        <v>43</v>
      </c>
      <c r="F17" s="18" t="s">
        <v>43</v>
      </c>
      <c r="G17" s="23"/>
      <c r="H17" s="15">
        <v>4</v>
      </c>
      <c r="I17" s="15">
        <v>4</v>
      </c>
      <c r="J17" s="43"/>
    </row>
    <row r="18" ht="15.75" spans="1:10">
      <c r="A18" s="10"/>
      <c r="B18" s="24"/>
      <c r="C18" s="25" t="s">
        <v>44</v>
      </c>
      <c r="D18" s="15" t="s">
        <v>45</v>
      </c>
      <c r="E18" s="15" t="s">
        <v>46</v>
      </c>
      <c r="F18" s="18">
        <v>1</v>
      </c>
      <c r="G18" s="19"/>
      <c r="H18" s="24">
        <v>15</v>
      </c>
      <c r="I18" s="24">
        <v>15</v>
      </c>
      <c r="J18" s="44"/>
    </row>
    <row r="19" ht="15.75" spans="1:10">
      <c r="A19" s="10"/>
      <c r="B19" s="24"/>
      <c r="C19" s="25" t="s">
        <v>47</v>
      </c>
      <c r="D19" s="24" t="s">
        <v>48</v>
      </c>
      <c r="E19" s="15" t="s">
        <v>49</v>
      </c>
      <c r="F19" s="26" t="s">
        <v>49</v>
      </c>
      <c r="G19" s="27"/>
      <c r="H19" s="24">
        <v>10</v>
      </c>
      <c r="I19" s="24">
        <v>10</v>
      </c>
      <c r="J19" s="25"/>
    </row>
    <row r="20" ht="24" customHeight="1" spans="1:10">
      <c r="A20" s="10"/>
      <c r="B20" s="24"/>
      <c r="C20" s="25" t="s">
        <v>50</v>
      </c>
      <c r="D20" s="24" t="s">
        <v>51</v>
      </c>
      <c r="E20" s="15" t="s">
        <v>52</v>
      </c>
      <c r="F20" s="26" t="s">
        <v>53</v>
      </c>
      <c r="G20" s="27"/>
      <c r="H20" s="24">
        <v>15</v>
      </c>
      <c r="I20" s="24">
        <v>15</v>
      </c>
      <c r="J20" s="25"/>
    </row>
    <row r="21" ht="30.75" spans="1:10">
      <c r="A21" s="10"/>
      <c r="B21" s="28" t="s">
        <v>54</v>
      </c>
      <c r="C21" s="28" t="s">
        <v>55</v>
      </c>
      <c r="D21" s="15" t="s">
        <v>56</v>
      </c>
      <c r="E21" s="29" t="s">
        <v>57</v>
      </c>
      <c r="F21" s="18" t="s">
        <v>57</v>
      </c>
      <c r="G21" s="19"/>
      <c r="H21" s="28">
        <v>10</v>
      </c>
      <c r="I21" s="45">
        <v>10</v>
      </c>
      <c r="J21" s="46"/>
    </row>
    <row r="22" ht="45.75" spans="1:10">
      <c r="A22" s="10"/>
      <c r="B22" s="28"/>
      <c r="C22" s="28" t="s">
        <v>58</v>
      </c>
      <c r="D22" s="29" t="s">
        <v>59</v>
      </c>
      <c r="E22" s="15" t="s">
        <v>59</v>
      </c>
      <c r="F22" s="30" t="s">
        <v>60</v>
      </c>
      <c r="G22" s="19"/>
      <c r="H22" s="28">
        <v>5</v>
      </c>
      <c r="I22" s="45">
        <v>5</v>
      </c>
      <c r="J22" s="46"/>
    </row>
    <row r="23" ht="30.75" spans="1:10">
      <c r="A23" s="10"/>
      <c r="B23" s="28"/>
      <c r="C23" s="28" t="s">
        <v>61</v>
      </c>
      <c r="D23" s="15" t="s">
        <v>62</v>
      </c>
      <c r="E23" s="15" t="s">
        <v>63</v>
      </c>
      <c r="F23" s="31" t="s">
        <v>64</v>
      </c>
      <c r="G23" s="32"/>
      <c r="H23" s="28">
        <v>5</v>
      </c>
      <c r="I23" s="45">
        <v>5</v>
      </c>
      <c r="J23" s="46"/>
    </row>
    <row r="24" s="1" customFormat="1" ht="30.75" spans="1:10">
      <c r="A24" s="14"/>
      <c r="B24" s="33"/>
      <c r="C24" s="15" t="s">
        <v>65</v>
      </c>
      <c r="D24" s="15" t="s">
        <v>66</v>
      </c>
      <c r="E24" s="15" t="s">
        <v>67</v>
      </c>
      <c r="F24" s="30" t="s">
        <v>67</v>
      </c>
      <c r="G24" s="19"/>
      <c r="H24" s="15">
        <v>10</v>
      </c>
      <c r="I24" s="47">
        <v>10</v>
      </c>
      <c r="J24" s="48"/>
    </row>
    <row r="25" ht="60.75" spans="1:10">
      <c r="A25" s="10"/>
      <c r="B25" s="28" t="s">
        <v>68</v>
      </c>
      <c r="C25" s="28" t="s">
        <v>69</v>
      </c>
      <c r="D25" s="28" t="s">
        <v>70</v>
      </c>
      <c r="E25" s="34" t="s">
        <v>71</v>
      </c>
      <c r="F25" s="35">
        <v>0.98</v>
      </c>
      <c r="G25" s="36"/>
      <c r="H25" s="28">
        <v>10</v>
      </c>
      <c r="I25" s="45">
        <v>9</v>
      </c>
      <c r="J25" s="7" t="s">
        <v>72</v>
      </c>
    </row>
    <row r="26" ht="15.75" spans="1:10">
      <c r="A26" s="37" t="s">
        <v>73</v>
      </c>
      <c r="B26" s="37"/>
      <c r="C26" s="37"/>
      <c r="D26" s="37"/>
      <c r="E26" s="37"/>
      <c r="F26" s="37"/>
      <c r="G26" s="37"/>
      <c r="H26" s="37">
        <f>SUM(H15:H25,H8)</f>
        <v>100</v>
      </c>
      <c r="I26" s="49">
        <f>SUM(I15:I25,J8)</f>
        <v>95.9553785714286</v>
      </c>
      <c r="J26" s="5"/>
    </row>
    <row r="27" ht="161" customHeight="1" spans="1:10">
      <c r="A27" s="38" t="s">
        <v>74</v>
      </c>
      <c r="B27" s="39"/>
      <c r="C27" s="39"/>
      <c r="D27" s="39"/>
      <c r="E27" s="39"/>
      <c r="F27" s="39"/>
      <c r="G27" s="39"/>
      <c r="H27" s="39"/>
      <c r="I27" s="39"/>
      <c r="J27" s="39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2022-05-16T12:17:19Z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5DBDAE67A5B7487BAE4E7E083369B6B6</vt:lpwstr>
  </property>
</Properties>
</file>