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<sst xmlns="http://schemas.openxmlformats.org/spreadsheetml/2006/main" count="79" uniqueCount="68">
  <si>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</si>
  <si>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</si>
  <si>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</si>
  <si>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新冠肺炎医用防疫物资购置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</si>
  <si>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</si>
  <si>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</si>
  <si>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</si>
  <si>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</si>
  <si>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</si>
  <si>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</si>
  <si>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</si>
  <si>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</si>
  <si>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</si>
  <si>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</si>
  <si>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</si>
  <si>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</si>
  <si>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</si>
  <si>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</si>
  <si>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</si>
  <si>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</si>
  <si>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</si>
  <si>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</si>
  <si>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</si>
  <si>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</si>
  <si>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</si>
  <si>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</si>
  <si>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结合目前承担的新冠肺炎确诊、疑似、密接、隔离及各火车站及机场等病历的转运工作量，考虑到市物资保障组不能完全满足所需防护物资，需购置个人防护物资、消毒用品以及车组转运用一次性卫生耗材等作为应急储备，结合我中心物资实际消耗及库存情况，我中心同步追加采购并投入使用新冠肺炎防护物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</si>
  <si>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</si>
  <si>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</si>
  <si>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</si>
  <si>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</si>
  <si>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</si>
  <si>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</si>
  <si>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</si>
  <si>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</si>
  <si>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</si>
  <si>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</si>
  <si>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完成防疫物资购置数量</t>
  </si>
  <si>
    <r>
      <rPr>
        <sz val="12"/>
        <rFont val="Arial"/>
        <charset val="134"/>
      </rPr>
      <t>44</t>
    </r>
    <r>
      <rPr>
        <sz val="12"/>
        <rFont val="宋体"/>
        <charset val="134"/>
      </rPr>
      <t>类</t>
    </r>
  </si>
  <si>
    <t>按计划完成采购数量44类</t>
  </si>
  <si>
    <t>质量指标</t>
  </si>
  <si>
    <t>各产品符合国家相关质量标准</t>
  </si>
  <si>
    <r>
      <t>验收合格率</t>
    </r>
    <r>
      <rPr>
        <sz val="12"/>
        <rFont val="Arial"/>
        <charset val="134"/>
      </rPr>
      <t>100%</t>
    </r>
  </si>
  <si>
    <t>验收合格率100%</t>
  </si>
  <si>
    <t>时效指标</t>
  </si>
  <si>
    <t>项目完成时间</t>
  </si>
  <si>
    <t>在2022年4月30日前完成</t>
  </si>
  <si>
    <t>成本指标</t>
  </si>
  <si>
    <t>预算控制数</t>
  </si>
  <si>
    <r>
      <t>315</t>
    </r>
    <r>
      <rPr>
        <sz val="12"/>
        <rFont val="宋体"/>
        <charset val="134"/>
      </rPr>
      <t>万元</t>
    </r>
  </si>
  <si>
    <t>311.67万元</t>
  </si>
  <si>
    <t>效果指标(30分)</t>
  </si>
  <si>
    <t>经济效益指标</t>
  </si>
  <si>
    <t>无</t>
  </si>
  <si>
    <t>社会效益
指标</t>
  </si>
  <si>
    <t>满足院前急救工作疫情防护的使用，避免病毒传染风险</t>
  </si>
  <si>
    <t>支撑材料有待加强，效益呈现不充分</t>
  </si>
  <si>
    <t>生态效益指标</t>
  </si>
  <si>
    <t>可持续影响指标</t>
  </si>
  <si>
    <t>避免出现工作人员感染的其他经济损失</t>
  </si>
  <si>
    <t>支撑材料有待加强</t>
  </si>
  <si>
    <t>满意度指标（10分）</t>
  </si>
  <si>
    <t>服务对象满意度指标</t>
  </si>
  <si>
    <t>工作人员满意度</t>
  </si>
  <si>
    <t>大于等于95%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</si>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</sst>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);[Red]\(0.0\)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sz val="12"/>
      <name val="方正书宋_GBK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24" borderId="10" applyNumberFormat="0" applyAlignment="0" applyProtection="0">
      <alignment vertical="center"/>
    </xf>
    <xf numFmtId="0" fontId="22" fillId="24" borderId="7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3" borderId="1" xfId="49" applyNumberFormat="1" applyFont="1" applyFill="1" applyBorder="1" applyAlignment="1">
      <alignment horizontal="center" vertical="center" wrapText="1"/>
    </xf>
    <xf numFmtId="49" fontId="5" fillId="3" borderId="1" xfId="49" applyNumberFormat="1" applyFont="1" applyFill="1" applyBorder="1" applyAlignment="1">
      <alignment horizontal="center" vertical="center" wrapText="1"/>
    </xf>
    <xf numFmtId="49" fontId="6" fillId="3" borderId="1" xfId="49" applyNumberFormat="1" applyFont="1" applyFill="1" applyBorder="1" applyAlignment="1">
      <alignment horizontal="center" vertical="center" wrapText="1"/>
    </xf>
    <xf numFmtId="0" fontId="5" fillId="3" borderId="1" xfId="49" applyNumberFormat="1" applyFont="1" applyFill="1" applyBorder="1" applyAlignment="1">
      <alignment horizontal="center" vertical="center" wrapText="1"/>
    </xf>
    <xf numFmtId="49" fontId="7" fillId="2" borderId="1" xfId="49" applyNumberFormat="1" applyFont="1" applyFill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center" vertical="center" wrapText="1"/>
    </xf>
    <xf numFmtId="49" fontId="6" fillId="2" borderId="3" xfId="49" applyNumberFormat="1" applyFont="1" applyFill="1" applyBorder="1" applyAlignment="1">
      <alignment horizontal="center" vertical="center" wrapText="1"/>
    </xf>
    <xf numFmtId="49" fontId="6" fillId="2" borderId="4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0" fontId="4" fillId="3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topLeftCell="A15" workbookViewId="0">
      <selection activeCell="E21" sqref="E21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7" width="13.3333333333333" style="1" customWidth="1"/>
    <col min="8" max="9" width="9" style="1"/>
    <col min="10" max="10" width="20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5" customHeight="1" spans="1:10">
      <c r="A5" s="4" t="s">
        <v>8</v>
      </c>
      <c r="B5" s="4"/>
      <c r="C5" s="4"/>
      <c r="D5" s="6" t="s">
        <v>9</v>
      </c>
      <c r="E5" s="7"/>
      <c r="F5" s="4"/>
      <c r="G5" s="4" t="s">
        <v>10</v>
      </c>
      <c r="H5" s="5">
        <v>66098047</v>
      </c>
      <c r="I5" s="5"/>
      <c r="J5" s="5"/>
    </row>
    <row r="6" ht="30.7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5" customHeight="1" spans="1:10">
      <c r="A7" s="5"/>
      <c r="B7" s="5"/>
      <c r="C7" s="5"/>
      <c r="D7" s="4" t="s">
        <v>18</v>
      </c>
      <c r="E7" s="4">
        <v>315</v>
      </c>
      <c r="F7" s="4">
        <v>315</v>
      </c>
      <c r="G7" s="4">
        <v>311.67</v>
      </c>
      <c r="H7" s="4">
        <v>10</v>
      </c>
      <c r="I7" s="29">
        <f>G7/F7*100%</f>
        <v>0.989428571428571</v>
      </c>
      <c r="J7" s="30">
        <f>H7*I7</f>
        <v>9.89428571428571</v>
      </c>
    </row>
    <row r="8" ht="30.75" spans="1:10">
      <c r="A8" s="5"/>
      <c r="B8" s="5"/>
      <c r="C8" s="5"/>
      <c r="D8" s="5" t="s">
        <v>19</v>
      </c>
      <c r="E8" s="4">
        <v>315</v>
      </c>
      <c r="F8" s="4">
        <v>315</v>
      </c>
      <c r="G8" s="4">
        <v>311.67</v>
      </c>
      <c r="H8" s="4" t="s">
        <v>20</v>
      </c>
      <c r="I8" s="29">
        <f>G8/F8*100%</f>
        <v>0.989428571428571</v>
      </c>
      <c r="J8" s="5" t="s">
        <v>20</v>
      </c>
    </row>
    <row r="9" ht="25" customHeight="1" spans="1:10">
      <c r="A9" s="5"/>
      <c r="B9" s="5"/>
      <c r="C9" s="5"/>
      <c r="D9" s="4" t="s">
        <v>21</v>
      </c>
      <c r="E9" s="4"/>
      <c r="F9" s="4"/>
      <c r="G9" s="4"/>
      <c r="H9" s="4"/>
      <c r="I9" s="4"/>
      <c r="J9" s="5"/>
    </row>
    <row r="10" ht="19" customHeight="1" spans="1:10">
      <c r="A10" s="5"/>
      <c r="B10" s="5"/>
      <c r="C10" s="5"/>
      <c r="D10" s="4" t="s">
        <v>22</v>
      </c>
      <c r="E10" s="4"/>
      <c r="F10" s="4"/>
      <c r="G10" s="4"/>
      <c r="H10" s="4"/>
      <c r="I10" s="4"/>
      <c r="J10" s="5"/>
    </row>
    <row r="11" ht="26.15" customHeight="1" spans="1:10">
      <c r="A11" s="8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83" customHeight="1" spans="1:10">
      <c r="A12" s="8"/>
      <c r="B12" s="5" t="s">
        <v>26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30.75" spans="1:10">
      <c r="A13" s="8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9" t="s">
        <v>32</v>
      </c>
      <c r="G13" s="10"/>
      <c r="H13" s="5" t="s">
        <v>33</v>
      </c>
      <c r="I13" s="5" t="s">
        <v>17</v>
      </c>
      <c r="J13" s="5" t="s">
        <v>34</v>
      </c>
    </row>
    <row r="14" ht="44.15" customHeight="1" spans="1:10">
      <c r="A14" s="8"/>
      <c r="B14" s="5" t="s">
        <v>35</v>
      </c>
      <c r="C14" s="4" t="s">
        <v>36</v>
      </c>
      <c r="D14" s="11" t="s">
        <v>37</v>
      </c>
      <c r="E14" s="12" t="s">
        <v>38</v>
      </c>
      <c r="F14" s="13" t="s">
        <v>39</v>
      </c>
      <c r="G14" s="12"/>
      <c r="H14" s="14">
        <v>20</v>
      </c>
      <c r="I14" s="12">
        <v>20</v>
      </c>
      <c r="J14" s="22"/>
    </row>
    <row r="15" ht="46" customHeight="1" spans="1:10">
      <c r="A15" s="8"/>
      <c r="B15" s="5"/>
      <c r="C15" s="4" t="s">
        <v>40</v>
      </c>
      <c r="D15" s="11" t="s">
        <v>41</v>
      </c>
      <c r="E15" s="15" t="s">
        <v>42</v>
      </c>
      <c r="F15" s="16" t="s">
        <v>43</v>
      </c>
      <c r="G15" s="17"/>
      <c r="H15" s="18">
        <v>10</v>
      </c>
      <c r="I15" s="17">
        <v>10</v>
      </c>
      <c r="J15" s="23"/>
    </row>
    <row r="16" ht="41.15" customHeight="1" spans="1:10">
      <c r="A16" s="8"/>
      <c r="B16" s="5"/>
      <c r="C16" s="4" t="s">
        <v>44</v>
      </c>
      <c r="D16" s="16" t="s">
        <v>45</v>
      </c>
      <c r="E16" s="16" t="s">
        <v>46</v>
      </c>
      <c r="F16" s="16" t="s">
        <v>46</v>
      </c>
      <c r="G16" s="17"/>
      <c r="H16" s="18">
        <v>10</v>
      </c>
      <c r="I16" s="18">
        <v>10</v>
      </c>
      <c r="J16" s="4"/>
    </row>
    <row r="17" ht="24" customHeight="1" spans="1:10">
      <c r="A17" s="8"/>
      <c r="B17" s="5"/>
      <c r="C17" s="4" t="s">
        <v>47</v>
      </c>
      <c r="D17" s="16" t="s">
        <v>48</v>
      </c>
      <c r="E17" s="15" t="s">
        <v>49</v>
      </c>
      <c r="F17" s="13" t="s">
        <v>50</v>
      </c>
      <c r="G17" s="12"/>
      <c r="H17" s="18">
        <v>10</v>
      </c>
      <c r="I17" s="18">
        <v>10</v>
      </c>
      <c r="J17" s="4"/>
    </row>
    <row r="18" ht="30" customHeight="1" spans="1:10">
      <c r="A18" s="8"/>
      <c r="B18" s="5" t="s">
        <v>51</v>
      </c>
      <c r="C18" s="5" t="s">
        <v>52</v>
      </c>
      <c r="D18" s="16" t="s">
        <v>53</v>
      </c>
      <c r="E18" s="16" t="s">
        <v>53</v>
      </c>
      <c r="F18" s="19" t="s">
        <v>53</v>
      </c>
      <c r="G18" s="20"/>
      <c r="H18" s="17"/>
      <c r="I18" s="17"/>
      <c r="J18" s="4"/>
    </row>
    <row r="19" ht="69" customHeight="1" spans="1:10">
      <c r="A19" s="8"/>
      <c r="B19" s="5"/>
      <c r="C19" s="5" t="s">
        <v>54</v>
      </c>
      <c r="D19" s="5" t="s">
        <v>55</v>
      </c>
      <c r="E19" s="21">
        <v>1</v>
      </c>
      <c r="F19" s="5" t="s">
        <v>55</v>
      </c>
      <c r="G19" s="5"/>
      <c r="H19" s="18">
        <v>15</v>
      </c>
      <c r="I19" s="18">
        <v>14</v>
      </c>
      <c r="J19" s="5" t="s">
        <v>56</v>
      </c>
    </row>
    <row r="20" ht="30.75" spans="1:10">
      <c r="A20" s="8"/>
      <c r="B20" s="5"/>
      <c r="C20" s="5" t="s">
        <v>57</v>
      </c>
      <c r="D20" s="16" t="s">
        <v>53</v>
      </c>
      <c r="E20" s="16" t="s">
        <v>53</v>
      </c>
      <c r="F20" s="19" t="s">
        <v>53</v>
      </c>
      <c r="G20" s="20"/>
      <c r="H20" s="17"/>
      <c r="I20" s="17"/>
      <c r="J20" s="4"/>
    </row>
    <row r="21" ht="45.75" spans="1:10">
      <c r="A21" s="8"/>
      <c r="B21" s="5"/>
      <c r="C21" s="5" t="s">
        <v>58</v>
      </c>
      <c r="D21" s="5" t="s">
        <v>59</v>
      </c>
      <c r="E21" s="21">
        <v>1</v>
      </c>
      <c r="F21" s="5" t="s">
        <v>59</v>
      </c>
      <c r="G21" s="5"/>
      <c r="H21" s="18">
        <v>15</v>
      </c>
      <c r="I21" s="18">
        <v>14</v>
      </c>
      <c r="J21" s="4" t="s">
        <v>60</v>
      </c>
    </row>
    <row r="22" ht="54.5" customHeight="1" spans="1:10">
      <c r="A22" s="8"/>
      <c r="B22" s="5" t="s">
        <v>61</v>
      </c>
      <c r="C22" s="5" t="s">
        <v>62</v>
      </c>
      <c r="D22" s="22" t="s">
        <v>63</v>
      </c>
      <c r="E22" s="23" t="s">
        <v>64</v>
      </c>
      <c r="F22" s="24">
        <v>0.9908</v>
      </c>
      <c r="G22" s="25"/>
      <c r="H22" s="18">
        <v>10</v>
      </c>
      <c r="I22" s="18">
        <v>9</v>
      </c>
      <c r="J22" s="4" t="s">
        <v>65</v>
      </c>
    </row>
    <row r="23" ht="15.75" spans="1:10">
      <c r="A23" s="26" t="s">
        <v>66</v>
      </c>
      <c r="B23" s="26"/>
      <c r="C23" s="26"/>
      <c r="D23" s="26"/>
      <c r="E23" s="26"/>
      <c r="F23" s="26"/>
      <c r="G23" s="26"/>
      <c r="H23" s="26">
        <v>100</v>
      </c>
      <c r="I23" s="31">
        <f>SUM(I14:I22,J7)</f>
        <v>96.8942857142857</v>
      </c>
      <c r="J23" s="4"/>
    </row>
    <row r="24" ht="153.65" customHeight="1" spans="1:10">
      <c r="A24" s="27" t="s">
        <v>67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6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2022-05-19T09:28:01Z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1E0D44E0522048DC9F66C9274CD0A26A</vt:lpwstr>
  </property>
</Properties>
</file>