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Area" localSheetId="0">Sheet1!$A$1:$J$31</definedName>
  </definedNames>
  <calcPr calcId="144525"/>
</workbook>
</file>

<file path=xl/sharedStrings.xml><?xml version="1.0" encoding="utf-8"?>
<sst xmlns="http://schemas.openxmlformats.org/spreadsheetml/2006/main" count="100" uniqueCount="82">
  <si>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</si>
  <si>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</si>
  <si>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</si>
  <si>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</si>
  <si>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首发经费</t>
  </si>
  <si>
    <t>主管部门</t>
  </si>
  <si>
    <t>北京市卫生健康委员会</t>
  </si>
  <si>
    <t>实施单位</t>
  </si>
  <si>
    <t>北京市老年病医疗研究中心</t>
  </si>
  <si>
    <t>项目负责人</t>
  </si>
  <si>
    <t>罗玉敏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</si>
  <si>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</si>
  <si>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</si>
  <si>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</si>
  <si>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</si>
  <si>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</si>
  <si>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</si>
  <si>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</si>
  <si>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</si>
  <si>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</si>
  <si>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</si>
  <si>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</si>
  <si>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</si>
  <si>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</si>
  <si>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</si>
  <si>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</si>
  <si>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</si>
  <si>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、完成搏动性耳鸣检测仪的降噪设计及制作、完善REDCap数据库数据结构及搏动性耳鸣声信号特征性参数基本确定；2、（1）将采集的神经网络功能连接影像学指标，与评价认知功能的神经心理量表评分进行相关性分析，利用多模态核磁，建立VCIND早期诊断标记物。
（2）将VCIND组和正常对照组随机分为认知训练组和安慰训练组，分别给予两组，6个月的认知训练和安慰训练。
（3）投稿国内论文1篇，参加国内会议交流1次。
（4）人才培养上培养一名主治医师。3、检测无神经系统疾病的65岁以上体检人群尿标本300例，确诊AD患者15例。发表相关论文1篇。参加全国会议2人次。4、继续纳入急性期缺血性中风患者和正常对照，包括影像学数据、血样的采集。撰写SCI论文1篇。项目组成员参加国际会议1人次、国内会议2人次。</t>
  </si>
  <si>
    <t>1、完成搏动性耳鸣检测仪的降噪设计及制作、完善REDCap数据库数据结构。2、（1）利用采集的VCIND组（74例）和正常对照组（24例）神经网络功能连接影像学指标，与评价认知功能的神经心理量表评分进行相关性分析，利用多模态核磁，建立VCIND早期诊断标记物。
（2）将VCIND组（74例）和正常对照组（24例）分别随机分为认知训练组和安慰训练组。认知训练组给予6个月的基于互联网的、计算机辅助、难度自适应认知训练，而安慰训练组只给予简单的电脑适应性操作。 
（3）投稿国内论文1篇，参加国内会议交流1次。
（4）培养了一名主治医师。3、检测无神经系统疾病的65岁以上体检人群尿标本315例，确诊AD患者20例。发表相关论文3篇(SCI文章1篇，核心期刊2篇）。申报国家发明专利1项，参加全国会议2人次。4、已完成急性期缺血性中风患者和正常对照，包括影像学数据、血样的采集，完成部分患者血样PCR检测，撰写SCI论文1篇，中文核心期刊论文1篇。项目组成员参加国际会议2人次，国内会议2人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</si>
  <si>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</si>
  <si>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</si>
  <si>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</si>
  <si>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</si>
  <si>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</si>
  <si>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</si>
  <si>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</si>
  <si>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</si>
  <si>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</si>
  <si>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</si>
  <si>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完成搏动性耳鸣手术患者外耳道录音数量</t>
  </si>
  <si>
    <t>15例</t>
  </si>
  <si>
    <t>2例</t>
  </si>
  <si>
    <t>因疫情门诊未能正常开放，门诊患者数量降低较多，未能完成搏动性耳鸣患者耳鸣信号检测和手术。</t>
  </si>
  <si>
    <t>发明耳鸣检测仪</t>
  </si>
  <si>
    <t>1台</t>
  </si>
  <si>
    <t>发表相关论文</t>
  </si>
  <si>
    <t>3篇</t>
  </si>
  <si>
    <t>7篇</t>
  </si>
  <si>
    <t>参与学术会议</t>
  </si>
  <si>
    <t>1次</t>
  </si>
  <si>
    <t>人才培养</t>
  </si>
  <si>
    <t>1名</t>
  </si>
  <si>
    <t>收集健康体检人群尿样</t>
  </si>
  <si>
    <t>300例</t>
  </si>
  <si>
    <t>315例</t>
  </si>
  <si>
    <t>质量指标</t>
  </si>
  <si>
    <t>搏动性耳鸣检测仪的应用率</t>
  </si>
  <si>
    <t>学术论文中核心及SCI占总体的比例</t>
  </si>
  <si>
    <t>≥50%</t>
  </si>
  <si>
    <t>时效指标</t>
  </si>
  <si>
    <t>完成搏动性耳鸣检测仪的降噪设计及制作、完善REDCap数据库数据结构时间</t>
  </si>
  <si>
    <t>成本指标</t>
  </si>
  <si>
    <t>项目预算控制数</t>
  </si>
  <si>
    <t>41.812万元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</si>
  <si>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</si>
  <si>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</si>
  <si>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</si>
  <si>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</si>
  <si>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提升老年人群生活质量</t>
  </si>
  <si>
    <t>寻找用于AD筛查和早期诊断的外周生物学标志物，对于降低AD发病率、提高老年人群生活质量具有很大意义</t>
  </si>
  <si>
    <t>效果资料量化程度有所不足</t>
  </si>
  <si>
    <t>生态效益
指标</t>
  </si>
  <si>
    <t>可持续影响指标</t>
  </si>
  <si>
    <t>有效加强人才队伍建设</t>
  </si>
  <si>
    <t>提高学生的专业水平和综合素质，增强优势学科在全国乃至全世界的学术影响力，研究成果可以用于临床，并且对后续进一步研究的开展有指导作用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</si>
  <si>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</si>
  <si>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</si>
  <si>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手术患者满意度</t>
  </si>
  <si>
    <t>&gt;90%</t>
  </si>
  <si>
    <t>满意度调查资料呈现不足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</si>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</sst>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1" borderId="12" applyNumberFormat="0" applyFon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9" fillId="10" borderId="13" applyNumberFormat="0" applyAlignment="0" applyProtection="0">
      <alignment vertical="center"/>
    </xf>
    <xf numFmtId="0" fontId="17" fillId="10" borderId="9" applyNumberFormat="0" applyAlignment="0" applyProtection="0">
      <alignment vertical="center"/>
    </xf>
    <xf numFmtId="0" fontId="12" fillId="7" borderId="10" applyNumberForma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31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1"/>
  <sheetViews>
    <sheetView tabSelected="1" view="pageBreakPreview" zoomScaleNormal="100" topLeftCell="A16" workbookViewId="0">
      <selection activeCell="E21" sqref="E21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17.75" customWidth="1"/>
    <col min="5" max="5" width="18.625" customWidth="1"/>
    <col min="6" max="7" width="10.625" customWidth="1"/>
    <col min="8" max="8" width="11.5" customWidth="1"/>
    <col min="9" max="9" width="11" customWidth="1"/>
    <col min="10" max="10" width="19.7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.1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83199236</v>
      </c>
      <c r="I6" s="5"/>
      <c r="J6" s="5"/>
    </row>
    <row r="7" ht="29.25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.1" customHeight="1" spans="1:10">
      <c r="A8" s="5"/>
      <c r="B8" s="5"/>
      <c r="C8" s="5"/>
      <c r="D8" s="4" t="s">
        <v>19</v>
      </c>
      <c r="E8" s="4">
        <v>41.812</v>
      </c>
      <c r="F8" s="4">
        <v>41.812</v>
      </c>
      <c r="G8" s="4">
        <v>41.812</v>
      </c>
      <c r="H8" s="4">
        <v>10</v>
      </c>
      <c r="I8" s="25">
        <f>G8/F8</f>
        <v>1</v>
      </c>
      <c r="J8" s="26">
        <f>10*I8</f>
        <v>10</v>
      </c>
    </row>
    <row r="9" ht="43.5" spans="1:10">
      <c r="A9" s="5"/>
      <c r="B9" s="5"/>
      <c r="C9" s="5"/>
      <c r="D9" s="5" t="s">
        <v>20</v>
      </c>
      <c r="E9" s="4">
        <v>41.812</v>
      </c>
      <c r="F9" s="4">
        <v>41.812</v>
      </c>
      <c r="G9" s="4">
        <v>41.812</v>
      </c>
      <c r="H9" s="4" t="s">
        <v>21</v>
      </c>
      <c r="I9" s="25">
        <f>G9/F9</f>
        <v>1</v>
      </c>
      <c r="J9" s="5" t="s">
        <v>21</v>
      </c>
    </row>
    <row r="10" ht="24.95" customHeight="1" spans="1:10">
      <c r="A10" s="5"/>
      <c r="B10" s="5"/>
      <c r="C10" s="5"/>
      <c r="D10" s="4" t="s">
        <v>22</v>
      </c>
      <c r="E10" s="4">
        <v>0</v>
      </c>
      <c r="F10" s="4">
        <v>0</v>
      </c>
      <c r="G10" s="4">
        <v>0</v>
      </c>
      <c r="H10" s="4" t="s">
        <v>21</v>
      </c>
      <c r="I10" s="25"/>
      <c r="J10" s="5" t="s">
        <v>21</v>
      </c>
    </row>
    <row r="11" ht="18.95" customHeight="1" spans="1:10">
      <c r="A11" s="5"/>
      <c r="B11" s="5"/>
      <c r="C11" s="5"/>
      <c r="D11" s="4" t="s">
        <v>23</v>
      </c>
      <c r="E11" s="4">
        <v>0</v>
      </c>
      <c r="F11" s="4">
        <v>0</v>
      </c>
      <c r="G11" s="4">
        <v>0</v>
      </c>
      <c r="H11" s="4" t="s">
        <v>21</v>
      </c>
      <c r="I11" s="25"/>
      <c r="J11" s="5" t="s">
        <v>21</v>
      </c>
    </row>
    <row r="12" ht="26.1" customHeight="1" spans="1:10">
      <c r="A12" s="6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226" customHeight="1" spans="1:10">
      <c r="A13" s="6"/>
      <c r="B13" s="7" t="s">
        <v>27</v>
      </c>
      <c r="C13" s="7"/>
      <c r="D13" s="7"/>
      <c r="E13" s="7"/>
      <c r="F13" s="7" t="s">
        <v>28</v>
      </c>
      <c r="G13" s="7"/>
      <c r="H13" s="7"/>
      <c r="I13" s="7"/>
      <c r="J13" s="7"/>
    </row>
    <row r="14" ht="29.25" spans="1:10">
      <c r="A14" s="6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8" t="s">
        <v>34</v>
      </c>
      <c r="G14" s="9"/>
      <c r="H14" s="5" t="s">
        <v>35</v>
      </c>
      <c r="I14" s="5" t="s">
        <v>18</v>
      </c>
      <c r="J14" s="5" t="s">
        <v>36</v>
      </c>
    </row>
    <row r="15" ht="99" customHeight="1" spans="1:10">
      <c r="A15" s="6"/>
      <c r="B15" s="10" t="s">
        <v>37</v>
      </c>
      <c r="C15" s="11" t="s">
        <v>38</v>
      </c>
      <c r="D15" s="5" t="s">
        <v>39</v>
      </c>
      <c r="E15" s="4" t="s">
        <v>40</v>
      </c>
      <c r="F15" s="8" t="s">
        <v>41</v>
      </c>
      <c r="G15" s="9"/>
      <c r="H15" s="5">
        <v>2</v>
      </c>
      <c r="I15" s="5">
        <v>0.27</v>
      </c>
      <c r="J15" s="5" t="s">
        <v>42</v>
      </c>
    </row>
    <row r="16" ht="29" customHeight="1" spans="1:10">
      <c r="A16" s="6"/>
      <c r="B16" s="10"/>
      <c r="C16" s="12"/>
      <c r="D16" s="5" t="s">
        <v>43</v>
      </c>
      <c r="E16" s="5" t="s">
        <v>44</v>
      </c>
      <c r="F16" s="8" t="s">
        <v>44</v>
      </c>
      <c r="G16" s="9"/>
      <c r="H16" s="5">
        <v>5</v>
      </c>
      <c r="I16" s="5">
        <v>5</v>
      </c>
      <c r="J16" s="4"/>
    </row>
    <row r="17" ht="24" customHeight="1" spans="1:10">
      <c r="A17" s="6"/>
      <c r="B17" s="10"/>
      <c r="C17" s="12"/>
      <c r="D17" s="5" t="s">
        <v>45</v>
      </c>
      <c r="E17" s="13" t="s">
        <v>46</v>
      </c>
      <c r="F17" s="8" t="s">
        <v>47</v>
      </c>
      <c r="G17" s="9"/>
      <c r="H17" s="5">
        <v>5</v>
      </c>
      <c r="I17" s="5">
        <v>5</v>
      </c>
      <c r="J17" s="4"/>
    </row>
    <row r="18" ht="24" customHeight="1" spans="1:10">
      <c r="A18" s="6"/>
      <c r="B18" s="10"/>
      <c r="C18" s="12"/>
      <c r="D18" s="5" t="s">
        <v>48</v>
      </c>
      <c r="E18" s="13" t="s">
        <v>49</v>
      </c>
      <c r="F18" s="8" t="s">
        <v>49</v>
      </c>
      <c r="G18" s="9"/>
      <c r="H18" s="5">
        <v>5</v>
      </c>
      <c r="I18" s="5">
        <v>5</v>
      </c>
      <c r="J18" s="4"/>
    </row>
    <row r="19" ht="26" customHeight="1" spans="1:10">
      <c r="A19" s="6"/>
      <c r="B19" s="10"/>
      <c r="C19" s="12"/>
      <c r="D19" s="5" t="s">
        <v>50</v>
      </c>
      <c r="E19" s="13" t="s">
        <v>51</v>
      </c>
      <c r="F19" s="8" t="s">
        <v>51</v>
      </c>
      <c r="G19" s="9"/>
      <c r="H19" s="5">
        <v>5</v>
      </c>
      <c r="I19" s="5">
        <v>5</v>
      </c>
      <c r="J19" s="4"/>
    </row>
    <row r="20" ht="34" customHeight="1" spans="1:10">
      <c r="A20" s="6"/>
      <c r="B20" s="10"/>
      <c r="C20" s="14"/>
      <c r="D20" s="5" t="s">
        <v>52</v>
      </c>
      <c r="E20" s="4" t="s">
        <v>53</v>
      </c>
      <c r="F20" s="8" t="s">
        <v>54</v>
      </c>
      <c r="G20" s="9"/>
      <c r="H20" s="5">
        <v>5</v>
      </c>
      <c r="I20" s="5">
        <v>5</v>
      </c>
      <c r="J20" s="4"/>
    </row>
    <row r="21" ht="35" customHeight="1" spans="1:10">
      <c r="A21" s="6"/>
      <c r="B21" s="10"/>
      <c r="C21" s="11" t="s">
        <v>55</v>
      </c>
      <c r="D21" s="5" t="s">
        <v>56</v>
      </c>
      <c r="E21" s="13">
        <v>1</v>
      </c>
      <c r="F21" s="15">
        <v>1</v>
      </c>
      <c r="G21" s="9"/>
      <c r="H21" s="5">
        <v>5</v>
      </c>
      <c r="I21" s="5">
        <v>5</v>
      </c>
      <c r="J21" s="4"/>
    </row>
    <row r="22" ht="36" customHeight="1" spans="1:10">
      <c r="A22" s="6"/>
      <c r="B22" s="10"/>
      <c r="C22" s="14"/>
      <c r="D22" s="5" t="s">
        <v>57</v>
      </c>
      <c r="E22" s="5" t="s">
        <v>58</v>
      </c>
      <c r="F22" s="15">
        <v>0.5</v>
      </c>
      <c r="G22" s="9"/>
      <c r="H22" s="5">
        <v>5</v>
      </c>
      <c r="I22" s="5">
        <v>5</v>
      </c>
      <c r="J22" s="4"/>
    </row>
    <row r="23" ht="72" spans="1:10">
      <c r="A23" s="6"/>
      <c r="B23" s="10"/>
      <c r="C23" s="4" t="s">
        <v>59</v>
      </c>
      <c r="D23" s="5" t="s">
        <v>60</v>
      </c>
      <c r="E23" s="16">
        <v>44347</v>
      </c>
      <c r="F23" s="17">
        <v>44415</v>
      </c>
      <c r="G23" s="18"/>
      <c r="H23" s="5">
        <v>5</v>
      </c>
      <c r="I23" s="5">
        <v>5</v>
      </c>
      <c r="J23" s="4"/>
    </row>
    <row r="24" ht="24" customHeight="1" spans="1:10">
      <c r="A24" s="6"/>
      <c r="B24" s="10"/>
      <c r="C24" s="4" t="s">
        <v>61</v>
      </c>
      <c r="D24" s="5" t="s">
        <v>62</v>
      </c>
      <c r="E24" s="5" t="s">
        <v>63</v>
      </c>
      <c r="F24" s="8" t="s">
        <v>63</v>
      </c>
      <c r="G24" s="9"/>
      <c r="H24" s="5">
        <v>8</v>
      </c>
      <c r="I24" s="5">
        <v>8</v>
      </c>
      <c r="J24" s="4"/>
    </row>
    <row r="25" ht="29.25" spans="1:10">
      <c r="A25" s="6"/>
      <c r="B25" s="10" t="s">
        <v>64</v>
      </c>
      <c r="C25" s="10" t="s">
        <v>65</v>
      </c>
      <c r="D25" s="5" t="s">
        <v>66</v>
      </c>
      <c r="E25" s="5" t="s">
        <v>66</v>
      </c>
      <c r="F25" s="19" t="s">
        <v>66</v>
      </c>
      <c r="G25" s="20"/>
      <c r="H25" s="5"/>
      <c r="I25" s="4"/>
      <c r="J25" s="4"/>
    </row>
    <row r="26" ht="86.25" spans="1:10">
      <c r="A26" s="6"/>
      <c r="B26" s="10"/>
      <c r="C26" s="10" t="s">
        <v>67</v>
      </c>
      <c r="D26" s="5" t="s">
        <v>68</v>
      </c>
      <c r="E26" s="5" t="s">
        <v>69</v>
      </c>
      <c r="F26" s="8" t="s">
        <v>69</v>
      </c>
      <c r="G26" s="9"/>
      <c r="H26" s="5">
        <v>15</v>
      </c>
      <c r="I26" s="4">
        <v>13</v>
      </c>
      <c r="J26" s="5" t="s">
        <v>70</v>
      </c>
    </row>
    <row r="27" ht="29.25" spans="1:10">
      <c r="A27" s="6"/>
      <c r="B27" s="10"/>
      <c r="C27" s="10" t="s">
        <v>71</v>
      </c>
      <c r="D27" s="5" t="s">
        <v>66</v>
      </c>
      <c r="E27" s="5" t="s">
        <v>66</v>
      </c>
      <c r="F27" s="19" t="s">
        <v>66</v>
      </c>
      <c r="G27" s="20"/>
      <c r="H27" s="5"/>
      <c r="I27" s="4"/>
      <c r="J27" s="4"/>
    </row>
    <row r="28" ht="114.75" spans="1:10">
      <c r="A28" s="6"/>
      <c r="B28" s="10"/>
      <c r="C28" s="10" t="s">
        <v>72</v>
      </c>
      <c r="D28" s="5" t="s">
        <v>73</v>
      </c>
      <c r="E28" s="5" t="s">
        <v>74</v>
      </c>
      <c r="F28" s="8" t="s">
        <v>74</v>
      </c>
      <c r="G28" s="9"/>
      <c r="H28" s="5">
        <v>15</v>
      </c>
      <c r="I28" s="4">
        <v>14</v>
      </c>
      <c r="J28" s="5" t="s">
        <v>70</v>
      </c>
    </row>
    <row r="29" ht="57.75" spans="1:10">
      <c r="A29" s="6"/>
      <c r="B29" s="10" t="s">
        <v>75</v>
      </c>
      <c r="C29" s="10" t="s">
        <v>76</v>
      </c>
      <c r="D29" s="5" t="s">
        <v>77</v>
      </c>
      <c r="E29" s="4" t="s">
        <v>78</v>
      </c>
      <c r="F29" s="21">
        <v>0.92</v>
      </c>
      <c r="G29" s="20"/>
      <c r="H29" s="5">
        <v>10</v>
      </c>
      <c r="I29" s="4">
        <v>9</v>
      </c>
      <c r="J29" s="5" t="s">
        <v>79</v>
      </c>
    </row>
    <row r="30" ht="15" spans="1:10">
      <c r="A30" s="22" t="s">
        <v>80</v>
      </c>
      <c r="B30" s="22"/>
      <c r="C30" s="22"/>
      <c r="D30" s="22"/>
      <c r="E30" s="22"/>
      <c r="F30" s="22"/>
      <c r="G30" s="22"/>
      <c r="H30" s="22">
        <v>100</v>
      </c>
      <c r="I30" s="22">
        <f>SUM(I15:I29)+J8</f>
        <v>94.27</v>
      </c>
      <c r="J30" s="4"/>
    </row>
    <row r="31" ht="161.1" customHeight="1" spans="1:10">
      <c r="A31" s="23" t="s">
        <v>81</v>
      </c>
      <c r="B31" s="24"/>
      <c r="C31" s="24"/>
      <c r="D31" s="24"/>
      <c r="E31" s="24"/>
      <c r="F31" s="24"/>
      <c r="G31" s="24"/>
      <c r="H31" s="24"/>
      <c r="I31" s="24"/>
      <c r="J31" s="24"/>
    </row>
  </sheetData>
  <mergeCells count="39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A30:G30"/>
    <mergeCell ref="A31:J31"/>
    <mergeCell ref="A12:A13"/>
    <mergeCell ref="A14:A29"/>
    <mergeCell ref="B15:B24"/>
    <mergeCell ref="B25:B28"/>
    <mergeCell ref="C15:C20"/>
    <mergeCell ref="C21:C22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2015-06-06T10:17:00Z</dcterms:created>
  <cp:lastPrinted>2020-04-23T18:17:00Z</cp:lastPrinted>
  <dcterms:modified xsi:type="dcterms:W3CDTF">2022-05-13T06:30:51Z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03526EC7CC364D2996B1D3236EA9DE4F</vt:lpwstr>
  </property>
</Properties>
</file>