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
    </mc:Choice>
  </mc:AlternateContent>
  <bookViews>
    <workbookView xWindow="0" yWindow="0" windowWidth="20490" windowHeight="7860"/>
  </bookViews>
  <sheets>
    <sheet name="Sheet1" sheetId="1" r:id="rId1"/>
  </sheets>
  <definedNames>
    <definedName name="_xlnm.Print_Area" localSheetId="0">Sheet1!$A$1:$J$25</definedName>
  </definedNames>
  <calcPr calcId="152511"/>
</workbook>
</file>

<file path=xl/calcChain.xml><?xml version="1.0" encoding="utf-8"?>
<calcChain xmlns="http://schemas.openxmlformats.org/spreadsheetml/2006/main">
  <c r="I9" i="1" l="1"/>
  <c r="J8" i="1"/>
  <c r="I24" i="1" s="1"/>
  <c r="I8" i="1"/>
</calcChain>
</file>

<file path=xl/sharedStrings.xml><?xml version="1.0" encoding="utf-8"?>
<sst xmlns="http://schemas.openxmlformats.org/spreadsheetml/2006/main" count="86" uniqueCount="69">
  <si>
    <t>附件3</t>
  </si>
  <si>
    <t>（2021年度）</t>
  </si>
  <si>
    <t>项目名称</t>
  </si>
  <si>
    <t>四批试点-消化道肿瘤免疫精准治疗</t>
  </si>
  <si>
    <t>主管部门</t>
  </si>
  <si>
    <t>北京市卫生健康委员会</t>
  </si>
  <si>
    <t>实施单位</t>
  </si>
  <si>
    <t>北京市肿瘤防治研究所</t>
  </si>
  <si>
    <t>项目负责人</t>
  </si>
  <si>
    <t>张志谦</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</si>
  <si>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</si>
  <si>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</si>
  <si>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</si>
  <si>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</si>
  <si>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</si>
  <si>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</si>
  <si>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</si>
  <si>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</si>
  <si>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</si>
  <si>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</si>
  <si>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</si>
  <si>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</si>
  <si>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</si>
  <si>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</si>
  <si>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</si>
  <si>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</si>
  <si>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在小鼠模型上利用高通量靶向基因编辑平台进行肿瘤细胞的筛选，寻找肿瘤免疫治疗新靶点。2.在小鼠模型上进行激活免疫T细胞新靶点的筛选。3.建立肿瘤干细胞抗原筛选模型，分别从肿瘤临床样本和肿瘤细胞系中分离肿瘤干细胞，流式分选或磁珠分选(MACS)肿瘤干细胞，进行多组学分析，经数据库分析和抗原性验证，获得肿瘤干细胞特异的潜在抗原靶点。
4.利用消化道肿瘤人源化小鼠模型，研究前期已开发的免疫治疗候选药物对肿瘤细胞和肿瘤干细胞的杀伤效应，通过多组学手段解析其作用机制和对肿瘤微环境的调节作用。</t>
  </si>
  <si>
    <t>本年度主要完成以下工作：（1）建立了多个CRISPR筛选文库，包括全基因组CRIPR、RNA结合蛋白文库、泛素连接酶文库，并建立了利用这些文库进行体内外筛选的流程，获得了多个候选的靶点，正在进行验证；（2）通过对课题组前期发现的电压门控钙通道α2δ1亚基阳性的与阴性肝癌细胞差别基因的表达分析和功能筛选，发现了α2δ1、DUSP4和SIRT4在干性调控中的作用，并对针对α2δ1的人源化抗体1B50-1克服伦伐替尼耐药的作用和机制进行了系统研究，发现了1B50-1与伦伐替尼有协同致死作用，可以消除肿瘤干细胞对肝癌等肿瘤有治疗作用；（3）开发了PD-1/PD-L1、DR5新型核素标记探针，为针对免疫治疗的精准治疗奠定了基础；（3）采用多组学系统解析肿瘤细胞微环境相互作用的关键分子和作用机制，发现NOX5介导了食管鳞癌与肿瘤相关成纤维细胞的相互作用，有可能成为干预的靶点。项目总体完成了年度目标任务。</t>
  </si>
  <si>
    <t>绩效指标</t>
  </si>
  <si>
    <t>一级指标</t>
  </si>
  <si>
    <t>二级指标</t>
  </si>
  <si>
    <t>三级指标</t>
  </si>
  <si>
    <t>年度指标值(A)</t>
  </si>
  <si>
    <t>实际完成值(B)</t>
  </si>
  <si>
    <t>分值</t>
  </si>
  <si>
    <t>偏差原因分析及改进措施</t>
  </si>
  <si>
    <t>产出指标(50分)</t>
  </si>
  <si>
    <t>数量指标</t>
  </si>
  <si>
    <t>人才培养</t>
  </si>
  <si>
    <t>培养3名博士生，1名硕士生</t>
  </si>
  <si>
    <t>培养5名博士生，4名硕士生</t>
  </si>
  <si>
    <t>质量指标</t>
  </si>
  <si>
    <t>候选治疗靶点</t>
  </si>
  <si>
    <t>候选的分子在肿瘤的耐药、干性或复发转移中具有关键作用，同行认可度高</t>
  </si>
  <si>
    <t>时效指标</t>
  </si>
  <si>
    <t>全面完成年度计划进度，达到预期目标</t>
  </si>
  <si>
    <t>2021年底完成</t>
  </si>
  <si>
    <t>2022年4月完成</t>
  </si>
  <si>
    <t>预算资金下拨时间晚，造成资金完成时间有所延迟</t>
  </si>
  <si>
    <t>成本指标</t>
  </si>
  <si>
    <t>项目预算控制数</t>
  </si>
  <si>
    <t>158.09万元</t>
  </si>
  <si>
    <t>效果指标(30分)</t>
  </si>
  <si>
    <t>经济效益
指标</t>
  </si>
  <si>
    <t>无</t>
  </si>
  <si>
    <t>社会效益
指标</t>
  </si>
  <si>
    <t>社会效益</t>
  </si>
  <si>
    <t>所取得的研究阶段性进展可有效推动相关研究的深入开展</t>
  </si>
  <si>
    <t>绩效资料归集不充分</t>
  </si>
  <si>
    <t>生态效益
指标</t>
  </si>
  <si>
    <t>可持续影响指标</t>
  </si>
  <si>
    <t>满意度
指标
（10分）</t>
  </si>
  <si>
    <t>服务对象满意度指标</t>
  </si>
  <si>
    <t>主管领导及部门满意度</t>
  </si>
  <si>
    <t>95%以上</t>
  </si>
  <si>
    <t>缺少满意度调查资料</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</si>
  <si>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</si>
  <si>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</si>
  <si>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r>
      <t xml:space="preserve"> </t>
    </r>
    <r>
      <rPr>
        <b/>
        <sz val="16"/>
        <rFont val="宋体"/>
        <family val="3"/>
        <charset val="134"/>
      </rPr>
      <t>项目支出绩效自评表</t>
    </r>
    <r>
      <rPr>
        <sz val="16"/>
        <rFont val="宋体"/>
        <family val="3"/>
        <charset val="13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</si>
</sst>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charset val="134"/>
      <scheme val="minor"/>
    </font>
    <font>
      <sz val="11"/>
      <color theme="1"/>
      <name val="等线"/>
      <charset val="134"/>
      <scheme val="minor"/>
    </font>
    <font>
      <sz val="12"/>
      <name val="宋体"/>
      <family val="3"/>
      <charset val="134"/>
    </font>
    <font>
      <sz val="14"/>
      <name val="等线"/>
      <charset val="134"/>
      <scheme val="minor"/>
    </font>
    <font>
      <sz val="11"/>
      <name val="等线"/>
      <charset val="134"/>
      <scheme val="minor"/>
    </font>
    <font>
      <sz val="16"/>
      <name val="仿宋_GB2312"/>
      <charset val="134"/>
    </font>
    <font>
      <b/>
      <sz val="16"/>
      <name val="宋体"/>
      <family val="3"/>
      <charset val="134"/>
    </font>
    <font>
      <sz val="16"/>
      <name val="宋体"/>
      <family val="3"/>
      <charset val="134"/>
    </font>
    <font>
      <sz val="11"/>
      <name val="宋体"/>
      <family val="3"/>
      <charset val="134"/>
    </font>
    <font>
      <b/>
      <sz val="12"/>
      <name val="宋体"/>
      <family val="3"/>
      <charset val="134"/>
    </font>
    <font>
      <sz val="9"/>
      <name val="等线"/>
      <charset val="134"/>
      <scheme val="minor"/>
    </font>
  </fonts>
  <fills count="2">
    <fill>
      <patternFill patternType="none"/>
    </fill>
    <fill>
      <patternFill patternType="gray125"/>
    </fill>
  </fills>
  <borders count="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3">
    <xf numFmtId="0" fontId="0" fillId="0" borderId="0"/>
    <xf numFmtId="9" fontId="1" fillId="0" borderId="0" applyFont="0" applyFill="0" applyBorder="0" applyAlignment="0" applyProtection="0">
      <alignment vertical="center"/>
    </xf>
    <xf numFmtId="0" fontId="2" fillId="0" borderId="0"/>
  </cellStyleXfs>
  <cellXfs count="25">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justify" vertical="center"/>
    </xf>
    <xf numFmtId="9" fontId="2" fillId="0" borderId="1" xfId="1" applyFont="1" applyFill="1" applyBorder="1" applyAlignment="1">
      <alignment horizontal="center" vertical="center"/>
    </xf>
    <xf numFmtId="0" fontId="4" fillId="0" borderId="0" xfId="0" applyFont="1" applyFill="1" applyAlignment="1">
      <alignment horizont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textRotation="255"/>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9" fontId="2" fillId="0" borderId="2"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5" xfId="0" applyFont="1" applyFill="1" applyBorder="1" applyAlignment="1">
      <alignment horizontal="left" vertical="center"/>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view="pageBreakPreview" zoomScale="70" zoomScaleNormal="100" workbookViewId="0">
      <selection activeCell="H10" sqref="H10"/>
    </sheetView>
  </sheetViews>
  <sheetFormatPr defaultColWidth="9" defaultRowHeight="13.5"/>
  <cols>
    <col min="1" max="1" width="5.375" style="2" customWidth="1"/>
    <col min="2" max="2" width="7.75" style="2" customWidth="1"/>
    <col min="3" max="3" width="12.25" style="2" customWidth="1"/>
    <col min="4" max="4" width="17.75" style="2" customWidth="1"/>
    <col min="5" max="5" width="23.125" style="2" customWidth="1"/>
    <col min="6" max="6" width="13.375" style="2" customWidth="1"/>
    <col min="7" max="7" width="11.625" style="2" customWidth="1"/>
    <col min="8" max="8" width="12.5" style="2" customWidth="1"/>
    <col min="9" max="9" width="11" style="2" customWidth="1"/>
    <col min="10" max="10" width="26.375" style="2" customWidth="1"/>
    <col min="11" max="16384" width="9" style="2"/>
  </cols>
  <sheetData>
    <row r="1" spans="1:11" ht="27" customHeight="1">
      <c r="A1" s="1" t="s">
        <v>0</v>
      </c>
    </row>
    <row r="2" spans="1:11" ht="33.950000000000003" customHeight="1">
      <c r="A2" s="3" t="s">
        <v>68</v>
      </c>
      <c r="B2" s="3"/>
      <c r="C2" s="3"/>
      <c r="D2" s="3"/>
      <c r="E2" s="3"/>
      <c r="F2" s="3"/>
      <c r="G2" s="3"/>
      <c r="H2" s="3"/>
      <c r="I2" s="3"/>
      <c r="J2" s="3"/>
    </row>
    <row r="3" spans="1:11" ht="18.75" customHeight="1">
      <c r="A3" s="4" t="s">
        <v>1</v>
      </c>
      <c r="B3" s="4"/>
      <c r="C3" s="4"/>
      <c r="D3" s="4"/>
      <c r="E3" s="4"/>
      <c r="F3" s="4"/>
      <c r="G3" s="4"/>
      <c r="H3" s="4"/>
      <c r="I3" s="4"/>
      <c r="J3" s="4"/>
    </row>
    <row r="4" spans="1:11" ht="20.100000000000001" customHeight="1">
      <c r="A4" s="5" t="s">
        <v>2</v>
      </c>
      <c r="B4" s="5"/>
      <c r="C4" s="5"/>
      <c r="D4" s="5" t="s">
        <v>3</v>
      </c>
      <c r="E4" s="5"/>
      <c r="F4" s="5"/>
      <c r="G4" s="5"/>
      <c r="H4" s="5"/>
      <c r="I4" s="5"/>
      <c r="J4" s="5"/>
    </row>
    <row r="5" spans="1:11" ht="20.100000000000001" customHeight="1">
      <c r="A5" s="5" t="s">
        <v>4</v>
      </c>
      <c r="B5" s="5"/>
      <c r="C5" s="5"/>
      <c r="D5" s="5" t="s">
        <v>5</v>
      </c>
      <c r="E5" s="5"/>
      <c r="F5" s="6"/>
      <c r="G5" s="6" t="s">
        <v>6</v>
      </c>
      <c r="H5" s="7" t="s">
        <v>7</v>
      </c>
      <c r="I5" s="7"/>
      <c r="J5" s="7"/>
    </row>
    <row r="6" spans="1:11" ht="20.100000000000001" customHeight="1">
      <c r="A6" s="5" t="s">
        <v>8</v>
      </c>
      <c r="B6" s="5"/>
      <c r="C6" s="5"/>
      <c r="D6" s="5" t="s">
        <v>9</v>
      </c>
      <c r="E6" s="5"/>
      <c r="F6" s="6"/>
      <c r="G6" s="6" t="s">
        <v>10</v>
      </c>
      <c r="H6" s="7">
        <v>88196792</v>
      </c>
      <c r="I6" s="7"/>
      <c r="J6" s="7"/>
    </row>
    <row r="7" spans="1:11" ht="28.5">
      <c r="A7" s="7" t="s">
        <v>11</v>
      </c>
      <c r="B7" s="7"/>
      <c r="C7" s="7"/>
      <c r="D7" s="6"/>
      <c r="E7" s="8" t="s">
        <v>12</v>
      </c>
      <c r="F7" s="8" t="s">
        <v>13</v>
      </c>
      <c r="G7" s="8" t="s">
        <v>14</v>
      </c>
      <c r="H7" s="8" t="s">
        <v>15</v>
      </c>
      <c r="I7" s="8" t="s">
        <v>16</v>
      </c>
      <c r="J7" s="6" t="s">
        <v>17</v>
      </c>
    </row>
    <row r="8" spans="1:11" ht="20.100000000000001" customHeight="1">
      <c r="A8" s="7"/>
      <c r="B8" s="7"/>
      <c r="C8" s="7"/>
      <c r="D8" s="9" t="s">
        <v>18</v>
      </c>
      <c r="E8" s="6">
        <v>158.09</v>
      </c>
      <c r="F8" s="6">
        <v>158.09</v>
      </c>
      <c r="G8" s="6">
        <v>158.09</v>
      </c>
      <c r="H8" s="6">
        <v>10</v>
      </c>
      <c r="I8" s="10">
        <f>G8/F8</f>
        <v>1</v>
      </c>
      <c r="J8" s="8">
        <f>10*I8</f>
        <v>10</v>
      </c>
      <c r="K8" s="11"/>
    </row>
    <row r="9" spans="1:11" ht="42.75">
      <c r="A9" s="7"/>
      <c r="B9" s="7"/>
      <c r="C9" s="7"/>
      <c r="D9" s="12" t="s">
        <v>19</v>
      </c>
      <c r="E9" s="6">
        <v>158.09</v>
      </c>
      <c r="F9" s="6">
        <v>158.09</v>
      </c>
      <c r="G9" s="6">
        <v>158.09</v>
      </c>
      <c r="H9" s="6" t="s">
        <v>20</v>
      </c>
      <c r="I9" s="10">
        <f>G9/F9</f>
        <v>1</v>
      </c>
      <c r="J9" s="8" t="s">
        <v>20</v>
      </c>
      <c r="K9" s="11"/>
    </row>
    <row r="10" spans="1:11" ht="24.95" customHeight="1">
      <c r="A10" s="7"/>
      <c r="B10" s="7"/>
      <c r="C10" s="7"/>
      <c r="D10" s="6" t="s">
        <v>21</v>
      </c>
      <c r="E10" s="6"/>
      <c r="F10" s="6"/>
      <c r="G10" s="6"/>
      <c r="H10" s="6" t="s">
        <v>20</v>
      </c>
      <c r="I10" s="10"/>
      <c r="J10" s="8" t="s">
        <v>20</v>
      </c>
    </row>
    <row r="11" spans="1:11" ht="18.95" customHeight="1">
      <c r="A11" s="7"/>
      <c r="B11" s="7"/>
      <c r="C11" s="7"/>
      <c r="D11" s="13" t="s">
        <v>22</v>
      </c>
      <c r="E11" s="6"/>
      <c r="F11" s="6"/>
      <c r="G11" s="6"/>
      <c r="H11" s="6" t="s">
        <v>20</v>
      </c>
      <c r="I11" s="10"/>
      <c r="J11" s="8" t="s">
        <v>20</v>
      </c>
    </row>
    <row r="12" spans="1:11" ht="26.1" customHeight="1">
      <c r="A12" s="14" t="s">
        <v>23</v>
      </c>
      <c r="B12" s="7" t="s">
        <v>24</v>
      </c>
      <c r="C12" s="7"/>
      <c r="D12" s="7"/>
      <c r="E12" s="7"/>
      <c r="F12" s="7" t="s">
        <v>25</v>
      </c>
      <c r="G12" s="7"/>
      <c r="H12" s="7"/>
      <c r="I12" s="7"/>
      <c r="J12" s="7"/>
    </row>
    <row r="13" spans="1:11" ht="177" customHeight="1">
      <c r="A13" s="14"/>
      <c r="B13" s="7" t="s">
        <v>26</v>
      </c>
      <c r="C13" s="7"/>
      <c r="D13" s="7"/>
      <c r="E13" s="7"/>
      <c r="F13" s="15" t="s">
        <v>27</v>
      </c>
      <c r="G13" s="16"/>
      <c r="H13" s="16"/>
      <c r="I13" s="16"/>
      <c r="J13" s="17"/>
    </row>
    <row r="14" spans="1:11" ht="28.5">
      <c r="A14" s="14" t="s">
        <v>28</v>
      </c>
      <c r="B14" s="8" t="s">
        <v>29</v>
      </c>
      <c r="C14" s="6" t="s">
        <v>30</v>
      </c>
      <c r="D14" s="6" t="s">
        <v>31</v>
      </c>
      <c r="E14" s="6" t="s">
        <v>32</v>
      </c>
      <c r="F14" s="15" t="s">
        <v>33</v>
      </c>
      <c r="G14" s="17"/>
      <c r="H14" s="8" t="s">
        <v>34</v>
      </c>
      <c r="I14" s="8" t="s">
        <v>17</v>
      </c>
      <c r="J14" s="8" t="s">
        <v>35</v>
      </c>
    </row>
    <row r="15" spans="1:11" ht="47.1" customHeight="1">
      <c r="A15" s="14"/>
      <c r="B15" s="7" t="s">
        <v>36</v>
      </c>
      <c r="C15" s="6" t="s">
        <v>37</v>
      </c>
      <c r="D15" s="8" t="s">
        <v>38</v>
      </c>
      <c r="E15" s="8" t="s">
        <v>39</v>
      </c>
      <c r="F15" s="18" t="s">
        <v>40</v>
      </c>
      <c r="G15" s="19"/>
      <c r="H15" s="8">
        <v>10</v>
      </c>
      <c r="I15" s="8">
        <v>10</v>
      </c>
      <c r="J15" s="8"/>
    </row>
    <row r="16" spans="1:11" ht="68.099999999999994" customHeight="1">
      <c r="A16" s="14"/>
      <c r="B16" s="7"/>
      <c r="C16" s="6" t="s">
        <v>41</v>
      </c>
      <c r="D16" s="8" t="s">
        <v>42</v>
      </c>
      <c r="E16" s="8" t="s">
        <v>43</v>
      </c>
      <c r="F16" s="15" t="s">
        <v>43</v>
      </c>
      <c r="G16" s="17"/>
      <c r="H16" s="8">
        <v>20</v>
      </c>
      <c r="I16" s="8">
        <v>20</v>
      </c>
      <c r="J16" s="6"/>
    </row>
    <row r="17" spans="1:10" ht="66.95" customHeight="1">
      <c r="A17" s="14"/>
      <c r="B17" s="7"/>
      <c r="C17" s="6" t="s">
        <v>44</v>
      </c>
      <c r="D17" s="8" t="s">
        <v>45</v>
      </c>
      <c r="E17" s="8" t="s">
        <v>46</v>
      </c>
      <c r="F17" s="15" t="s">
        <v>47</v>
      </c>
      <c r="G17" s="17"/>
      <c r="H17" s="8">
        <v>10</v>
      </c>
      <c r="I17" s="8">
        <v>9</v>
      </c>
      <c r="J17" s="8" t="s">
        <v>48</v>
      </c>
    </row>
    <row r="18" spans="1:10" ht="50.1" customHeight="1">
      <c r="A18" s="14"/>
      <c r="B18" s="7"/>
      <c r="C18" s="6" t="s">
        <v>49</v>
      </c>
      <c r="D18" s="8" t="s">
        <v>50</v>
      </c>
      <c r="E18" s="8" t="s">
        <v>51</v>
      </c>
      <c r="F18" s="15" t="s">
        <v>51</v>
      </c>
      <c r="G18" s="17"/>
      <c r="H18" s="8">
        <v>10</v>
      </c>
      <c r="I18" s="8">
        <v>10</v>
      </c>
      <c r="J18" s="6"/>
    </row>
    <row r="19" spans="1:10" ht="28.5">
      <c r="A19" s="14"/>
      <c r="B19" s="7" t="s">
        <v>52</v>
      </c>
      <c r="C19" s="8" t="s">
        <v>53</v>
      </c>
      <c r="D19" s="8" t="s">
        <v>54</v>
      </c>
      <c r="E19" s="8" t="s">
        <v>54</v>
      </c>
      <c r="F19" s="18" t="s">
        <v>54</v>
      </c>
      <c r="G19" s="19"/>
      <c r="H19" s="8"/>
      <c r="I19" s="6"/>
      <c r="J19" s="6"/>
    </row>
    <row r="20" spans="1:10" ht="42.75">
      <c r="A20" s="14"/>
      <c r="B20" s="7"/>
      <c r="C20" s="8" t="s">
        <v>55</v>
      </c>
      <c r="D20" s="8" t="s">
        <v>56</v>
      </c>
      <c r="E20" s="8" t="s">
        <v>57</v>
      </c>
      <c r="F20" s="15" t="s">
        <v>57</v>
      </c>
      <c r="G20" s="17"/>
      <c r="H20" s="8">
        <v>30</v>
      </c>
      <c r="I20" s="6">
        <v>28</v>
      </c>
      <c r="J20" s="8" t="s">
        <v>58</v>
      </c>
    </row>
    <row r="21" spans="1:10" ht="28.5">
      <c r="A21" s="14"/>
      <c r="B21" s="7"/>
      <c r="C21" s="8" t="s">
        <v>59</v>
      </c>
      <c r="D21" s="8" t="s">
        <v>54</v>
      </c>
      <c r="E21" s="8" t="s">
        <v>54</v>
      </c>
      <c r="F21" s="18" t="s">
        <v>54</v>
      </c>
      <c r="G21" s="19"/>
      <c r="H21" s="8"/>
      <c r="I21" s="6"/>
      <c r="J21" s="6"/>
    </row>
    <row r="22" spans="1:10" ht="28.5">
      <c r="A22" s="14"/>
      <c r="B22" s="7"/>
      <c r="C22" s="8" t="s">
        <v>60</v>
      </c>
      <c r="D22" s="8" t="s">
        <v>54</v>
      </c>
      <c r="E22" s="8" t="s">
        <v>54</v>
      </c>
      <c r="F22" s="18" t="s">
        <v>54</v>
      </c>
      <c r="G22" s="19"/>
      <c r="H22" s="8"/>
      <c r="I22" s="6"/>
      <c r="J22" s="6"/>
    </row>
    <row r="23" spans="1:10" ht="57">
      <c r="A23" s="14"/>
      <c r="B23" s="8" t="s">
        <v>61</v>
      </c>
      <c r="C23" s="8" t="s">
        <v>62</v>
      </c>
      <c r="D23" s="8" t="s">
        <v>63</v>
      </c>
      <c r="E23" s="6" t="s">
        <v>64</v>
      </c>
      <c r="F23" s="20">
        <v>1</v>
      </c>
      <c r="G23" s="19"/>
      <c r="H23" s="8">
        <v>10</v>
      </c>
      <c r="I23" s="6">
        <v>9</v>
      </c>
      <c r="J23" s="8" t="s">
        <v>65</v>
      </c>
    </row>
    <row r="24" spans="1:10" ht="14.25">
      <c r="A24" s="21" t="s">
        <v>66</v>
      </c>
      <c r="B24" s="21"/>
      <c r="C24" s="21"/>
      <c r="D24" s="21"/>
      <c r="E24" s="21"/>
      <c r="F24" s="21"/>
      <c r="G24" s="21"/>
      <c r="H24" s="22">
        <v>100</v>
      </c>
      <c r="I24" s="22">
        <f>SUM(I15:I23)+J8</f>
        <v>96</v>
      </c>
      <c r="J24" s="6"/>
    </row>
    <row r="25" spans="1:10" ht="161.1" customHeight="1">
      <c r="A25" s="23" t="s">
        <v>67</v>
      </c>
      <c r="B25" s="24"/>
      <c r="C25" s="24"/>
      <c r="D25" s="24"/>
      <c r="E25" s="24"/>
      <c r="F25" s="24"/>
      <c r="G25" s="24"/>
      <c r="H25" s="24"/>
      <c r="I25" s="24"/>
      <c r="J25" s="24"/>
    </row>
  </sheetData>
  <mergeCells count="32">
    <mergeCell ref="K8:K9"/>
    <mergeCell ref="A7:C1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2:J2"/>
    <mergeCell ref="A3:J3"/>
    <mergeCell ref="A4:C4"/>
    <mergeCell ref="D4:J4"/>
    <mergeCell ref="A5:C5"/>
    <mergeCell ref="D5:E5"/>
    <mergeCell ref="H5:J5"/>
  </mergeCells>
  <phoneticPr fontId="10" type="noConversion"/>
  <pageMargins left="0.56000000000000005" right="0.25" top="0.22" bottom="0.26" header="0.17" footer="0.17"/>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cp:lastPrinted>2022-05-11T01:33:45Z</cp:lastPrinted>
  <dcterms:created xsi:type="dcterms:W3CDTF">2015-06-06T10:17:00Z</dcterms:created>
  <dcterms:modified xsi:type="dcterms:W3CDTF">2022-05-11T01:33:48Z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3AB1580B0A8A420EBD27B5A459EA4632</vt:lpwstr>
  </property>
</Properties>
</file>