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<sst xmlns="http://schemas.openxmlformats.org/spreadsheetml/2006/main" count="90" uniqueCount="77">
  <si>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</si>
  <si>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</si>
  <si>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</si>
  <si>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</si>
  <si>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科研课题支出</t>
  </si>
  <si>
    <t>主管部门</t>
  </si>
  <si>
    <t>北京市卫生健康委员会</t>
  </si>
  <si>
    <t>实施单位</t>
  </si>
  <si>
    <t>北京市临床医学研究所</t>
  </si>
  <si>
    <t>项目负责人</t>
  </si>
  <si>
    <t>苏京平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</si>
  <si>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</si>
  <si>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</si>
  <si>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</si>
  <si>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</si>
  <si>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</si>
  <si>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</si>
  <si>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</si>
  <si>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</si>
  <si>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</si>
  <si>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</si>
  <si>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</si>
  <si>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</si>
  <si>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</si>
  <si>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</si>
  <si>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</si>
  <si>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</si>
  <si>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以临床医学研究所面向临床应用和基础研究为目标，以创新驱动发展理念，发挥以国家消化疾病研究中心为龙头引领作用，以临床十大专业学科建设基础研究为中心，在落实和完成承担各项基础研究任务基础上，积极组织申报国家各级各类科研项目，努力提高研究所科技发展水平，助力北京市创新发展助力北京国际化发展进程。
年度目标：各级项目按计划实施，完成年度科研指标</t>
  </si>
  <si>
    <t>2021年完成SCI论文5篇，申请3项新项目，举办相应培训班2次，培训学员满意度达大于90%，已到期课题如期结题，按规定合理使用经费。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</si>
  <si>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</si>
  <si>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</si>
  <si>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</si>
  <si>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</si>
  <si>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</si>
  <si>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</si>
  <si>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</si>
  <si>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</si>
  <si>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</si>
  <si>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</si>
  <si>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发表SCI收录论文</t>
  </si>
  <si>
    <t>≥5篇</t>
  </si>
  <si>
    <t>5篇</t>
  </si>
  <si>
    <t>举办培训班次数</t>
  </si>
  <si>
    <t>≥2次</t>
  </si>
  <si>
    <t>2次</t>
  </si>
  <si>
    <t>申请新项目</t>
  </si>
  <si>
    <t>≥3项</t>
  </si>
  <si>
    <t>3项</t>
  </si>
  <si>
    <t>质量指标</t>
  </si>
  <si>
    <t>课题结题率</t>
  </si>
  <si>
    <t>培训合格率</t>
  </si>
  <si>
    <t>申请新项目通过率</t>
  </si>
  <si>
    <t>时效指标</t>
  </si>
  <si>
    <t>课题结题时间、培训完成时间、新项目申请时间</t>
  </si>
  <si>
    <t>2021年12月底前</t>
  </si>
  <si>
    <t>成本指标</t>
  </si>
  <si>
    <t>项目预算控制数</t>
  </si>
  <si>
    <t>480万元</t>
  </si>
  <si>
    <t>292.97万元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</si>
  <si>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</si>
  <si>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</si>
  <si>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</si>
  <si>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</si>
  <si>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推动科研项目发展，促进临床医学研究以及新技术在临床的应用和转化</t>
  </si>
  <si>
    <t>临床医学研究以及新技术在临床的应用和转化不足</t>
  </si>
  <si>
    <t>生态效益
指标</t>
  </si>
  <si>
    <t>可持续影响指标</t>
  </si>
  <si>
    <t>提高研究所科技发展水平</t>
  </si>
  <si>
    <t>研究所科技发展水平有所提高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</si>
  <si>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</si>
  <si>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</si>
  <si>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培训班学员满意度</t>
  </si>
  <si>
    <t>≥90%</t>
  </si>
  <si>
    <t>培训学员满意度达大于90%</t>
  </si>
  <si>
    <t>满意度支撑材料不足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</si>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</sst>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</numFmts>
  <fonts count="33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0"/>
    </font>
    <font>
      <sz val="12"/>
      <color theme="1"/>
      <name val="Arial"/>
      <charset val="0"/>
    </font>
    <font>
      <sz val="12"/>
      <color theme="1"/>
      <name val="宋体"/>
      <charset val="134"/>
    </font>
    <font>
      <sz val="12"/>
      <name val="宋体"/>
      <charset val="0"/>
    </font>
    <font>
      <sz val="12"/>
      <color rgb="FF000000"/>
      <name val="宋体"/>
      <charset val="0"/>
    </font>
    <font>
      <b/>
      <sz val="12"/>
      <color rgb="FF000000"/>
      <name val="宋体"/>
      <charset val="134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2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20" borderId="16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0" borderId="0"/>
  </cellStyleXfs>
  <cellXfs count="51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5" fillId="3" borderId="2" xfId="49" applyNumberFormat="1" applyFont="1" applyFill="1" applyBorder="1" applyAlignment="1">
      <alignment horizontal="center" vertical="center" wrapText="1"/>
    </xf>
    <xf numFmtId="49" fontId="6" fillId="3" borderId="2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9" fontId="8" fillId="3" borderId="2" xfId="49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9" fillId="3" borderId="2" xfId="49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255"/>
    </xf>
    <xf numFmtId="0" fontId="7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9" fontId="4" fillId="2" borderId="3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9" fontId="4" fillId="2" borderId="3" xfId="0" applyNumberFormat="1" applyFont="1" applyFill="1" applyBorder="1" applyAlignment="1">
      <alignment horizontal="center" vertical="center"/>
    </xf>
    <xf numFmtId="9" fontId="4" fillId="2" borderId="4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workbookViewId="0">
      <selection activeCell="F17" sqref="F17:G17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7" t="s">
        <v>10</v>
      </c>
      <c r="E6" s="8"/>
      <c r="F6" s="5"/>
      <c r="G6" s="5" t="s">
        <v>11</v>
      </c>
      <c r="H6" s="6">
        <v>13661391617</v>
      </c>
      <c r="I6" s="6"/>
      <c r="J6" s="6"/>
    </row>
    <row r="7" ht="30.75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9" t="s">
        <v>19</v>
      </c>
      <c r="E8" s="5">
        <v>480</v>
      </c>
      <c r="F8" s="5">
        <v>480</v>
      </c>
      <c r="G8" s="5">
        <v>292.97</v>
      </c>
      <c r="H8" s="5">
        <v>10</v>
      </c>
      <c r="I8" s="46">
        <f>G8/F8</f>
        <v>0.610354166666667</v>
      </c>
      <c r="J8" s="47">
        <f>10*I8</f>
        <v>6.10354166666667</v>
      </c>
    </row>
    <row r="9" ht="45.75" spans="1:10">
      <c r="A9" s="6"/>
      <c r="B9" s="6"/>
      <c r="C9" s="6"/>
      <c r="D9" s="10" t="s">
        <v>20</v>
      </c>
      <c r="E9" s="5"/>
      <c r="F9" s="5"/>
      <c r="G9" s="5"/>
      <c r="H9" s="5"/>
      <c r="I9" s="48"/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/>
      <c r="I10" s="48"/>
      <c r="J10" s="6" t="s">
        <v>21</v>
      </c>
    </row>
    <row r="11" ht="19" customHeight="1" spans="1:10">
      <c r="A11" s="6"/>
      <c r="B11" s="6"/>
      <c r="C11" s="6"/>
      <c r="D11" s="11" t="s">
        <v>23</v>
      </c>
      <c r="E11" s="5">
        <v>480</v>
      </c>
      <c r="F11" s="5">
        <v>480</v>
      </c>
      <c r="G11" s="5">
        <v>292.97</v>
      </c>
      <c r="H11" s="5" t="s">
        <v>21</v>
      </c>
      <c r="I11" s="48">
        <f>G11/F11</f>
        <v>0.610354166666667</v>
      </c>
      <c r="J11" s="6" t="s">
        <v>21</v>
      </c>
    </row>
    <row r="12" ht="26" customHeight="1" spans="1:10">
      <c r="A12" s="12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131" customHeight="1" spans="1:10">
      <c r="A13" s="12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.75" spans="1:10">
      <c r="A14" s="12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13" t="s">
        <v>34</v>
      </c>
      <c r="G14" s="14"/>
      <c r="H14" s="6" t="s">
        <v>35</v>
      </c>
      <c r="I14" s="6" t="s">
        <v>18</v>
      </c>
      <c r="J14" s="6" t="s">
        <v>36</v>
      </c>
    </row>
    <row r="15" ht="15.75" spans="1:10">
      <c r="A15" s="12"/>
      <c r="B15" s="15" t="s">
        <v>37</v>
      </c>
      <c r="C15" s="16" t="s">
        <v>38</v>
      </c>
      <c r="D15" s="17" t="s">
        <v>39</v>
      </c>
      <c r="E15" s="5" t="s">
        <v>40</v>
      </c>
      <c r="F15" s="13" t="s">
        <v>41</v>
      </c>
      <c r="G15" s="14"/>
      <c r="H15" s="6">
        <v>10</v>
      </c>
      <c r="I15" s="6">
        <v>10</v>
      </c>
      <c r="J15" s="6"/>
    </row>
    <row r="16" ht="15.75" spans="1:10">
      <c r="A16" s="12"/>
      <c r="B16" s="18"/>
      <c r="C16" s="19"/>
      <c r="D16" s="20" t="s">
        <v>42</v>
      </c>
      <c r="E16" s="5" t="s">
        <v>43</v>
      </c>
      <c r="F16" s="13" t="s">
        <v>44</v>
      </c>
      <c r="G16" s="14"/>
      <c r="H16" s="6">
        <v>10</v>
      </c>
      <c r="I16" s="6">
        <v>10</v>
      </c>
      <c r="J16" s="6"/>
    </row>
    <row r="17" ht="36" customHeight="1" spans="1:10">
      <c r="A17" s="12"/>
      <c r="B17" s="18"/>
      <c r="C17" s="21"/>
      <c r="D17" s="22" t="s">
        <v>45</v>
      </c>
      <c r="E17" s="5" t="s">
        <v>46</v>
      </c>
      <c r="F17" s="23" t="s">
        <v>47</v>
      </c>
      <c r="G17" s="24"/>
      <c r="H17" s="6">
        <v>5</v>
      </c>
      <c r="I17" s="6">
        <v>5</v>
      </c>
      <c r="J17" s="5"/>
    </row>
    <row r="18" s="1" customFormat="1" ht="15.75" spans="1:10">
      <c r="A18" s="25"/>
      <c r="B18" s="26"/>
      <c r="C18" s="27" t="s">
        <v>48</v>
      </c>
      <c r="D18" s="28" t="s">
        <v>49</v>
      </c>
      <c r="E18" s="29">
        <v>1</v>
      </c>
      <c r="F18" s="30">
        <v>1</v>
      </c>
      <c r="G18" s="31"/>
      <c r="H18" s="28">
        <v>5</v>
      </c>
      <c r="I18" s="28">
        <v>5</v>
      </c>
      <c r="J18" s="49"/>
    </row>
    <row r="19" s="1" customFormat="1" ht="15.75" spans="1:10">
      <c r="A19" s="25"/>
      <c r="B19" s="26"/>
      <c r="C19" s="32"/>
      <c r="D19" s="28" t="s">
        <v>50</v>
      </c>
      <c r="E19" s="29">
        <v>1</v>
      </c>
      <c r="F19" s="33">
        <v>1</v>
      </c>
      <c r="G19" s="34"/>
      <c r="H19" s="28">
        <v>5</v>
      </c>
      <c r="I19" s="28">
        <v>5</v>
      </c>
      <c r="J19" s="49"/>
    </row>
    <row r="20" s="1" customFormat="1" ht="15.75" spans="1:10">
      <c r="A20" s="25"/>
      <c r="B20" s="26"/>
      <c r="C20" s="32"/>
      <c r="D20" s="28" t="s">
        <v>51</v>
      </c>
      <c r="E20" s="29">
        <v>1</v>
      </c>
      <c r="F20" s="35">
        <v>1</v>
      </c>
      <c r="G20" s="36"/>
      <c r="H20" s="28">
        <v>5</v>
      </c>
      <c r="I20" s="28">
        <v>5</v>
      </c>
      <c r="J20" s="49"/>
    </row>
    <row r="21" s="1" customFormat="1" ht="45.75" spans="1:10">
      <c r="A21" s="25"/>
      <c r="B21" s="26"/>
      <c r="C21" s="37" t="s">
        <v>52</v>
      </c>
      <c r="D21" s="28" t="s">
        <v>53</v>
      </c>
      <c r="E21" s="29" t="s">
        <v>54</v>
      </c>
      <c r="F21" s="38" t="s">
        <v>54</v>
      </c>
      <c r="G21" s="31"/>
      <c r="H21" s="28">
        <v>5</v>
      </c>
      <c r="I21" s="28">
        <v>5</v>
      </c>
      <c r="J21" s="28"/>
    </row>
    <row r="22" ht="24" customHeight="1" spans="1:10">
      <c r="A22" s="12"/>
      <c r="B22" s="39"/>
      <c r="C22" s="5" t="s">
        <v>55</v>
      </c>
      <c r="D22" s="6" t="s">
        <v>56</v>
      </c>
      <c r="E22" s="40" t="s">
        <v>57</v>
      </c>
      <c r="F22" s="41" t="s">
        <v>58</v>
      </c>
      <c r="G22" s="14"/>
      <c r="H22" s="6">
        <v>5</v>
      </c>
      <c r="I22" s="6">
        <v>5</v>
      </c>
      <c r="J22" s="5"/>
    </row>
    <row r="23" ht="30.75" spans="1:10">
      <c r="A23" s="12"/>
      <c r="B23" s="42" t="s">
        <v>59</v>
      </c>
      <c r="C23" s="42" t="s">
        <v>60</v>
      </c>
      <c r="D23" s="6" t="s">
        <v>61</v>
      </c>
      <c r="E23" s="6" t="s">
        <v>61</v>
      </c>
      <c r="F23" s="23" t="s">
        <v>61</v>
      </c>
      <c r="G23" s="24"/>
      <c r="H23" s="6"/>
      <c r="I23" s="6"/>
      <c r="J23" s="5"/>
    </row>
    <row r="24" ht="60.75" spans="1:10">
      <c r="A24" s="12"/>
      <c r="B24" s="42"/>
      <c r="C24" s="42" t="s">
        <v>62</v>
      </c>
      <c r="D24" s="6" t="s">
        <v>63</v>
      </c>
      <c r="E24" s="6" t="s">
        <v>63</v>
      </c>
      <c r="F24" s="13" t="s">
        <v>63</v>
      </c>
      <c r="G24" s="14"/>
      <c r="H24" s="6">
        <v>15</v>
      </c>
      <c r="I24" s="6">
        <v>12</v>
      </c>
      <c r="J24" s="6" t="s">
        <v>64</v>
      </c>
    </row>
    <row r="25" ht="30.75" spans="1:10">
      <c r="A25" s="12"/>
      <c r="B25" s="42"/>
      <c r="C25" s="42" t="s">
        <v>65</v>
      </c>
      <c r="D25" s="6" t="s">
        <v>61</v>
      </c>
      <c r="E25" s="6" t="s">
        <v>61</v>
      </c>
      <c r="F25" s="23" t="s">
        <v>61</v>
      </c>
      <c r="G25" s="24"/>
      <c r="H25" s="6"/>
      <c r="I25" s="5"/>
      <c r="J25" s="5"/>
    </row>
    <row r="26" ht="30.75" spans="1:10">
      <c r="A26" s="12"/>
      <c r="B26" s="42"/>
      <c r="C26" s="42" t="s">
        <v>66</v>
      </c>
      <c r="D26" s="6" t="s">
        <v>67</v>
      </c>
      <c r="E26" s="6" t="s">
        <v>68</v>
      </c>
      <c r="F26" s="13" t="s">
        <v>68</v>
      </c>
      <c r="G26" s="14"/>
      <c r="H26" s="6">
        <v>15</v>
      </c>
      <c r="I26" s="6">
        <v>15</v>
      </c>
      <c r="J26" s="5"/>
    </row>
    <row r="27" ht="60.75" spans="1:10">
      <c r="A27" s="12"/>
      <c r="B27" s="42" t="s">
        <v>69</v>
      </c>
      <c r="C27" s="42" t="s">
        <v>70</v>
      </c>
      <c r="D27" s="6" t="s">
        <v>71</v>
      </c>
      <c r="E27" s="5" t="s">
        <v>72</v>
      </c>
      <c r="F27" s="23" t="s">
        <v>73</v>
      </c>
      <c r="G27" s="24"/>
      <c r="H27" s="6">
        <v>10</v>
      </c>
      <c r="I27" s="5">
        <v>9</v>
      </c>
      <c r="J27" s="6" t="s">
        <v>74</v>
      </c>
    </row>
    <row r="28" ht="15.75" spans="1:10">
      <c r="A28" s="43" t="s">
        <v>75</v>
      </c>
      <c r="B28" s="43"/>
      <c r="C28" s="43"/>
      <c r="D28" s="43"/>
      <c r="E28" s="43"/>
      <c r="F28" s="43"/>
      <c r="G28" s="43"/>
      <c r="H28" s="43">
        <f>SUM(H15:H27,H8)</f>
        <v>100</v>
      </c>
      <c r="I28" s="50">
        <f>SUM(I15:I27,J8)</f>
        <v>92.1035416666667</v>
      </c>
      <c r="J28" s="5"/>
    </row>
    <row r="29" ht="161" customHeight="1" spans="1:10">
      <c r="A29" s="44" t="s">
        <v>76</v>
      </c>
      <c r="B29" s="45"/>
      <c r="C29" s="45"/>
      <c r="D29" s="45"/>
      <c r="E29" s="45"/>
      <c r="F29" s="45"/>
      <c r="G29" s="45"/>
      <c r="H29" s="45"/>
      <c r="I29" s="45"/>
      <c r="J29" s="45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C15:C17"/>
    <mergeCell ref="C18:C20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2022-05-16T02:09:54Z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4137258808B84DD29E2725A3AF355FAC</vt:lpwstr>
  </property>
</Properties>
</file>