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<sst xmlns="http://schemas.openxmlformats.org/spreadsheetml/2006/main" count="86" uniqueCount="72">
  <si>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</si>
  <si>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</si>
  <si>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</si>
  <si>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</si>
  <si>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三批试点—基于高通量测序的儿童急重症感染性疾病病原快速检测方法建立</t>
  </si>
  <si>
    <t>主管部门</t>
  </si>
  <si>
    <t>北京市卫生健康委员会</t>
  </si>
  <si>
    <t>实施单位</t>
  </si>
  <si>
    <t>北京市儿科研究所</t>
  </si>
  <si>
    <t>项目负责人</t>
  </si>
  <si>
    <t>李巍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</si>
  <si>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</si>
  <si>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</si>
  <si>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</si>
  <si>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</si>
  <si>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</si>
  <si>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</si>
  <si>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</si>
  <si>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</si>
  <si>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</si>
  <si>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</si>
  <si>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</si>
  <si>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</si>
  <si>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</si>
  <si>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</si>
  <si>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</si>
  <si>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</si>
  <si>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完成所有标本的测序工作，完成病原高通量测序平台的搭建（扩增子+宏基因组）</t>
  </si>
  <si>
    <t>基本完成高通测序平台搭建，尚未完成所有样本测序。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</si>
  <si>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</si>
  <si>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</si>
  <si>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</si>
  <si>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</si>
  <si>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</si>
  <si>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</si>
  <si>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</si>
  <si>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</si>
  <si>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</si>
  <si>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</si>
  <si>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完成全部样本测序工作</t>
  </si>
  <si>
    <t>全部1000份样本</t>
  </si>
  <si>
    <t>完成796份样本</t>
  </si>
  <si>
    <t>为防控新冠疫情，全民佩戴口罩，极大范围内减少了呼吸道感染性疾病的发生。导致样本入组进度缓慢。</t>
  </si>
  <si>
    <t>科研人员职称晋升</t>
  </si>
  <si>
    <t>1名</t>
  </si>
  <si>
    <t>发表文章</t>
  </si>
  <si>
    <t>1-2篇</t>
  </si>
  <si>
    <t>1篇</t>
  </si>
  <si>
    <t>质量指标</t>
  </si>
  <si>
    <t>病原高通量平台通过室间质评</t>
  </si>
  <si>
    <t>100%通过</t>
  </si>
  <si>
    <t>时效指标</t>
  </si>
  <si>
    <t>项目完成时间</t>
  </si>
  <si>
    <t>2021年12月完成</t>
  </si>
  <si>
    <t>成本指标</t>
  </si>
  <si>
    <t>项目预算控制数</t>
  </si>
  <si>
    <t>434万元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</si>
  <si>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</si>
  <si>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</si>
  <si>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提升检验项目收入</t>
  </si>
  <si>
    <t>社会效益
指标</t>
  </si>
  <si>
    <t>提升学科影响力</t>
  </si>
  <si>
    <t>生态效益
指标</t>
  </si>
  <si>
    <t>无</t>
  </si>
  <si>
    <t>可持续影响指标</t>
  </si>
  <si>
    <t>为临床精准选择抗菌药物进行治疗奠定基础，制定儿童感染性疾病病原体精准诊断和治疗规范和指南，普及和推广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</si>
  <si>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</si>
  <si>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</si>
  <si>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患儿家长满意度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</si>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</sst>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65735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0" zoomScaleNormal="100" topLeftCell="A23" workbookViewId="0">
      <selection activeCell="I17" sqref="I1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3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3.1" customHeight="1" spans="1:1">
      <c r="A1" s="2" t="s">
        <v>0</v>
      </c>
    </row>
    <row r="2" ht="26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7">
        <v>13370111771</v>
      </c>
      <c r="I6" s="7"/>
      <c r="J6" s="7"/>
    </row>
    <row r="7" ht="30.7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s="1" customFormat="1" ht="20.1" customHeight="1" spans="1:10">
      <c r="A8" s="8"/>
      <c r="B8" s="8"/>
      <c r="C8" s="8"/>
      <c r="D8" s="9" t="s">
        <v>19</v>
      </c>
      <c r="E8" s="10">
        <v>434</v>
      </c>
      <c r="F8" s="10">
        <v>434</v>
      </c>
      <c r="G8" s="10">
        <v>434</v>
      </c>
      <c r="H8" s="10">
        <v>10</v>
      </c>
      <c r="I8" s="31">
        <f>G8/F8</f>
        <v>1</v>
      </c>
      <c r="J8" s="8">
        <f>10*I8</f>
        <v>10</v>
      </c>
    </row>
    <row r="9" s="1" customFormat="1" ht="20.1" customHeight="1" spans="1:10">
      <c r="A9" s="8"/>
      <c r="B9" s="8"/>
      <c r="C9" s="8"/>
      <c r="D9" s="11" t="s">
        <v>20</v>
      </c>
      <c r="E9" s="10">
        <v>434</v>
      </c>
      <c r="F9" s="10">
        <v>434</v>
      </c>
      <c r="G9" s="10">
        <v>434</v>
      </c>
      <c r="H9" s="10" t="s">
        <v>21</v>
      </c>
      <c r="I9" s="31">
        <f>G9/F9</f>
        <v>1</v>
      </c>
      <c r="J9" s="8" t="s">
        <v>21</v>
      </c>
    </row>
    <row r="10" ht="24.95" customHeight="1" spans="1:10">
      <c r="A10" s="7"/>
      <c r="B10" s="7"/>
      <c r="C10" s="7"/>
      <c r="D10" s="5" t="s">
        <v>22</v>
      </c>
      <c r="E10" s="5"/>
      <c r="F10" s="5"/>
      <c r="G10" s="5"/>
      <c r="H10" s="5"/>
      <c r="I10" s="32"/>
      <c r="J10" s="7"/>
    </row>
    <row r="11" ht="18.95" customHeight="1" spans="1:10">
      <c r="A11" s="7"/>
      <c r="B11" s="7"/>
      <c r="C11" s="7"/>
      <c r="D11" s="6" t="s">
        <v>23</v>
      </c>
      <c r="E11" s="5"/>
      <c r="F11" s="5"/>
      <c r="G11" s="5"/>
      <c r="H11" s="5"/>
      <c r="I11" s="32"/>
      <c r="J11" s="7"/>
    </row>
    <row r="12" ht="26.1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69" customHeight="1" spans="1:10">
      <c r="A13" s="12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2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4"/>
      <c r="H14" s="7" t="s">
        <v>35</v>
      </c>
      <c r="I14" s="7" t="s">
        <v>18</v>
      </c>
      <c r="J14" s="7" t="s">
        <v>36</v>
      </c>
    </row>
    <row r="15" ht="114.95" customHeight="1" spans="1:10">
      <c r="A15" s="12"/>
      <c r="B15" s="15" t="s">
        <v>37</v>
      </c>
      <c r="C15" s="16" t="s">
        <v>38</v>
      </c>
      <c r="D15" s="7" t="s">
        <v>39</v>
      </c>
      <c r="E15" s="7" t="s">
        <v>40</v>
      </c>
      <c r="F15" s="17" t="s">
        <v>41</v>
      </c>
      <c r="G15" s="18"/>
      <c r="H15" s="7">
        <v>5</v>
      </c>
      <c r="I15" s="7">
        <v>4</v>
      </c>
      <c r="J15" s="7" t="s">
        <v>42</v>
      </c>
    </row>
    <row r="16" ht="30" customHeight="1" spans="1:10">
      <c r="A16" s="12"/>
      <c r="B16" s="15"/>
      <c r="C16" s="19"/>
      <c r="D16" s="7" t="s">
        <v>43</v>
      </c>
      <c r="E16" s="7" t="s">
        <v>44</v>
      </c>
      <c r="F16" s="20" t="s">
        <v>44</v>
      </c>
      <c r="G16" s="21"/>
      <c r="H16" s="7">
        <v>5</v>
      </c>
      <c r="I16" s="7">
        <v>5</v>
      </c>
      <c r="J16" s="7"/>
    </row>
    <row r="17" ht="30" customHeight="1" spans="1:10">
      <c r="A17" s="12"/>
      <c r="B17" s="15"/>
      <c r="C17" s="22"/>
      <c r="D17" s="7" t="s">
        <v>45</v>
      </c>
      <c r="E17" s="7" t="s">
        <v>46</v>
      </c>
      <c r="F17" s="20" t="s">
        <v>47</v>
      </c>
      <c r="G17" s="21"/>
      <c r="H17" s="7">
        <v>5</v>
      </c>
      <c r="I17" s="7">
        <v>5</v>
      </c>
      <c r="J17" s="7"/>
    </row>
    <row r="18" ht="30.75" spans="1:10">
      <c r="A18" s="12"/>
      <c r="B18" s="15"/>
      <c r="C18" s="5" t="s">
        <v>48</v>
      </c>
      <c r="D18" s="7" t="s">
        <v>49</v>
      </c>
      <c r="E18" s="7" t="s">
        <v>50</v>
      </c>
      <c r="F18" s="13" t="s">
        <v>50</v>
      </c>
      <c r="G18" s="14"/>
      <c r="H18" s="7">
        <v>15</v>
      </c>
      <c r="I18" s="7">
        <v>15</v>
      </c>
      <c r="J18" s="5"/>
    </row>
    <row r="19" ht="30.75" spans="1:10">
      <c r="A19" s="12"/>
      <c r="B19" s="15"/>
      <c r="C19" s="5" t="s">
        <v>51</v>
      </c>
      <c r="D19" s="7" t="s">
        <v>52</v>
      </c>
      <c r="E19" s="23" t="s">
        <v>53</v>
      </c>
      <c r="F19" s="24" t="s">
        <v>53</v>
      </c>
      <c r="G19" s="25"/>
      <c r="H19" s="7">
        <v>10</v>
      </c>
      <c r="I19" s="7">
        <v>10</v>
      </c>
      <c r="J19" s="5"/>
    </row>
    <row r="20" ht="29.1" customHeight="1" spans="1:10">
      <c r="A20" s="12"/>
      <c r="B20" s="15"/>
      <c r="C20" s="5" t="s">
        <v>54</v>
      </c>
      <c r="D20" s="26" t="s">
        <v>55</v>
      </c>
      <c r="E20" s="7" t="s">
        <v>56</v>
      </c>
      <c r="F20" s="13" t="s">
        <v>56</v>
      </c>
      <c r="G20" s="14"/>
      <c r="H20" s="7">
        <v>10</v>
      </c>
      <c r="I20" s="7">
        <v>10</v>
      </c>
      <c r="J20" s="5"/>
    </row>
    <row r="21" ht="30.75" spans="1:10">
      <c r="A21" s="12"/>
      <c r="B21" s="15" t="s">
        <v>57</v>
      </c>
      <c r="C21" s="15" t="s">
        <v>58</v>
      </c>
      <c r="D21" s="7" t="s">
        <v>59</v>
      </c>
      <c r="E21" s="7" t="s">
        <v>59</v>
      </c>
      <c r="F21" s="13" t="s">
        <v>59</v>
      </c>
      <c r="G21" s="14"/>
      <c r="H21" s="7">
        <v>10</v>
      </c>
      <c r="I21" s="5">
        <v>10</v>
      </c>
      <c r="J21" s="5"/>
    </row>
    <row r="22" ht="30.75" spans="1:10">
      <c r="A22" s="12"/>
      <c r="B22" s="15"/>
      <c r="C22" s="15" t="s">
        <v>60</v>
      </c>
      <c r="D22" s="7" t="s">
        <v>61</v>
      </c>
      <c r="E22" s="7" t="s">
        <v>61</v>
      </c>
      <c r="F22" s="13" t="s">
        <v>61</v>
      </c>
      <c r="G22" s="14"/>
      <c r="H22" s="7">
        <v>10</v>
      </c>
      <c r="I22" s="5">
        <v>10</v>
      </c>
      <c r="J22" s="5"/>
    </row>
    <row r="23" ht="30.75" spans="1:10">
      <c r="A23" s="12"/>
      <c r="B23" s="15"/>
      <c r="C23" s="15" t="s">
        <v>62</v>
      </c>
      <c r="D23" s="7" t="s">
        <v>63</v>
      </c>
      <c r="E23" s="7" t="s">
        <v>63</v>
      </c>
      <c r="F23" s="13" t="s">
        <v>63</v>
      </c>
      <c r="G23" s="14"/>
      <c r="H23" s="7">
        <v>0</v>
      </c>
      <c r="I23" s="5">
        <v>0</v>
      </c>
      <c r="J23" s="5"/>
    </row>
    <row r="24" ht="135.75" spans="1:10">
      <c r="A24" s="12"/>
      <c r="B24" s="15"/>
      <c r="C24" s="15" t="s">
        <v>64</v>
      </c>
      <c r="D24" s="7" t="s">
        <v>65</v>
      </c>
      <c r="E24" s="7" t="s">
        <v>65</v>
      </c>
      <c r="F24" s="13" t="s">
        <v>65</v>
      </c>
      <c r="G24" s="14"/>
      <c r="H24" s="7">
        <v>10</v>
      </c>
      <c r="I24" s="5">
        <v>10</v>
      </c>
      <c r="J24" s="5"/>
    </row>
    <row r="25" ht="60.75" spans="1:10">
      <c r="A25" s="12"/>
      <c r="B25" s="15" t="s">
        <v>66</v>
      </c>
      <c r="C25" s="15" t="s">
        <v>67</v>
      </c>
      <c r="D25" s="7" t="s">
        <v>68</v>
      </c>
      <c r="E25" s="7" t="s">
        <v>69</v>
      </c>
      <c r="F25" s="27">
        <v>0.8</v>
      </c>
      <c r="G25" s="14"/>
      <c r="H25" s="7">
        <v>10</v>
      </c>
      <c r="I25" s="5">
        <v>10</v>
      </c>
      <c r="J25" s="7"/>
    </row>
    <row r="26" ht="15.75" spans="1:10">
      <c r="A26" s="28" t="s">
        <v>70</v>
      </c>
      <c r="B26" s="28"/>
      <c r="C26" s="28"/>
      <c r="D26" s="28"/>
      <c r="E26" s="28"/>
      <c r="F26" s="28"/>
      <c r="G26" s="28"/>
      <c r="H26" s="28">
        <v>100</v>
      </c>
      <c r="I26" s="28">
        <f>SUM(I15:I25)+J8</f>
        <v>99</v>
      </c>
      <c r="J26" s="5"/>
    </row>
    <row r="27" ht="161.1" customHeight="1" spans="1:10">
      <c r="A27" s="29" t="s">
        <v>71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2022-05-18T07:03:02Z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0F0A1246258C4D01ACE2776801A3CB5F</vt:lpwstr>
  </property>
</Properties>
</file>