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Sheet1!$A$1:$J$31</definedName>
  </definedNames>
  <calcPr calcId="144525"/>
</workbook>
</file>

<file path=xl/sharedStrings.xml><?xml version="1.0" encoding="utf-8"?>
<sst xmlns="http://schemas.openxmlformats.org/spreadsheetml/2006/main" count="109" uniqueCount="90">
  <si>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</si>
  <si>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</si>
  <si>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</si>
  <si>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</si>
  <si>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卫生街道及卫生乡镇创建与病媒生物防制及健康公约进社区</t>
  </si>
  <si>
    <t>主管部门</t>
  </si>
  <si>
    <t>北京市卫生健康委员会</t>
  </si>
  <si>
    <t>实施单位</t>
  </si>
  <si>
    <t>北京市卫生健康委员会爱国卫生推进处</t>
  </si>
  <si>
    <t>项目负责人</t>
  </si>
  <si>
    <t>李志军 刘福森 孙轶卓</t>
  </si>
  <si>
    <t>联系电话</t>
  </si>
  <si>
    <t>83970690  83970691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</si>
  <si>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</si>
  <si>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</si>
  <si>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</si>
  <si>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</si>
  <si>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</si>
  <si>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</si>
  <si>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</si>
  <si>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</si>
  <si>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</si>
  <si>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</si>
  <si>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</si>
  <si>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</si>
  <si>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</si>
  <si>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</si>
  <si>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</si>
  <si>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在北京市范围内开展创建国家卫生乡镇和创建卫生街道工作；2021年底创建72个国家卫生乡镇，99个卫生街道。
开展重点场馆、重点区域、重点保障外环境消杀活动,消杀总面积约2080万平方米。同时进行5轮次密度监测及效果评估。
开展首都市民卫生健康公约进社区宣传工作；2021年底7111个社区和村委会基本实现全覆盖。</t>
  </si>
  <si>
    <t>在北京市范围内开展创建国家卫生乡镇和创建卫生街道工作；2021年底创建37个国家卫生乡镇，141个卫生街道。
开展重点场馆、重点区域、重点保障外环境消杀活动,消杀总面积约3947万平方米。同时进行6轮次密度监测及效果评估。
开展首都市民卫生健康公约进社区宣传工作；2021年底7111个社区和村委会基本实现全覆盖。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</si>
  <si>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</si>
  <si>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</si>
  <si>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</si>
  <si>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</si>
  <si>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</si>
  <si>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</si>
  <si>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</si>
  <si>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</si>
  <si>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</si>
  <si>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</si>
  <si>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2021年底创建99个北京市卫生街道，72个国家卫生乡镇</t>
  </si>
  <si>
    <t>99个北京市卫生街道，72个国家卫生乡镇</t>
  </si>
  <si>
    <t>2021年底创建141个北京市卫生街道，37个已完成国家卫生乡镇创建，尚有57个等待命名</t>
  </si>
  <si>
    <t>2021年全国爱卫会下发新的国家卫生乡镇管理办法，57个等待命名的乡镇推迟到2024年命名</t>
  </si>
  <si>
    <t>组织开展重点场馆、重点区域、重点保障消杀活动,消杀总面积约2080万平方米，进行5轮次密度监测及效果评估</t>
  </si>
  <si>
    <t>消杀总面积约2080万平方米，进行5轮次密度监测及效果评估</t>
  </si>
  <si>
    <t>消杀总面积约3947万平方米，进行6轮次密度监测及效果评估</t>
  </si>
  <si>
    <t>宣传倡导市民自觉践行《首都市民卫生健康公约》，健康公约进社区数量</t>
  </si>
  <si>
    <t>覆盖全市7111个社区和村委会</t>
  </si>
  <si>
    <t>质量指标</t>
  </si>
  <si>
    <t>北京市卫生街道比例达到60%，国家卫生乡镇比例达到30%</t>
  </si>
  <si>
    <t>60%；30%</t>
  </si>
  <si>
    <t>北京市卫生街道比例达到85.45%，国家卫生乡镇比例达到20.6%</t>
  </si>
  <si>
    <t>蚊、蝇、鼠、蟑螂密度控制在国家卫生标准之内</t>
  </si>
  <si>
    <t>达到国家卫生标准</t>
  </si>
  <si>
    <t>2021年底7111个社区和村委会基本实现全覆盖，《首都市民卫生健康公约》监测知晓率</t>
  </si>
  <si>
    <t>80%以上。</t>
  </si>
  <si>
    <t>2021年底7111个社区和村委会基本实现全覆盖，《首都市民卫生健康公约》监测知晓率80%以上。</t>
  </si>
  <si>
    <t>时效指标</t>
  </si>
  <si>
    <t>制定工作计划，开展创建工作培训，开展全市统一灭鼠工作，制定健康公约进社区工作方案</t>
  </si>
  <si>
    <t>1-4月</t>
  </si>
  <si>
    <t>3月制定工作计划，开展创建工作培训，开展全市统一灭鼠工作，制定健康公约进社区工作方案</t>
  </si>
  <si>
    <t>创建区级验收，市级组织暗访评估及验收工作，全市统一灭蚊蝇，开展“四害”密度监测，开展公约宣传活动</t>
  </si>
  <si>
    <t>4-11月</t>
  </si>
  <si>
    <t>7-11月开展全市统一灭蚊蝇及四害监测，9-11月开展公约宣传活动，5-10月组织创建暗访及评估</t>
  </si>
  <si>
    <t>命名卫生街道，完成卫生乡镇市级评估，全市统一灭鼠、灭蟑，年终考核验收，对公约宣传进行总结评估，制定下年工作计划</t>
  </si>
  <si>
    <t>11-12月</t>
  </si>
  <si>
    <t>12月命名卫生街道，完成卫生乡镇市级评估，11-12月开展全市统一灭鼠、灭蟑，12月对公约进行总结评估</t>
  </si>
  <si>
    <t>成本指标</t>
  </si>
  <si>
    <t>财政经费投入</t>
  </si>
  <si>
    <t>3135万元</t>
  </si>
  <si>
    <t>3122万元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</si>
  <si>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</si>
  <si>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</si>
  <si>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控制和降低各类急慢性传染病发病率产生的间接经济效益</t>
  </si>
  <si>
    <t>统一开展病媒生物控制，质量、效果及投入大大优于个体行动</t>
  </si>
  <si>
    <t>效益资料归集不充分，指标量化程度有所不足</t>
  </si>
  <si>
    <t>社会效益
指标</t>
  </si>
  <si>
    <t>护首都形象，建设国际一流和谐宜居之都，培养良好卫生习惯和公共卫生道德,保护广大市民身心健康；培养良好卫生习惯和公共卫生道德,形成讲卫生、爱清洁的社会风尚，对建设健康北京起到推动作用</t>
  </si>
  <si>
    <t>优</t>
  </si>
  <si>
    <t>生态效益
指标</t>
  </si>
  <si>
    <t>提升城乡整洁卫生程度，垃圾分类，加强控烟，保护环境；清理病媒生物孳生地和降低病媒密度，提高环境卫生和城市文明；减少烟草烟雾污染，减少室内空气污染，减少二手烟、三手烟污染；垃圾分类投放，保护环境</t>
  </si>
  <si>
    <t>可持续影响指标</t>
  </si>
  <si>
    <t>全面改善人居环境，加强公共卫生环境基础设施建设，推进城乡环境卫生整治，推进卫生城镇创建,完善环境卫生、环境保护、食品安全、医疗服务、病媒生物防制等各方面工作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</si>
  <si>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</si>
  <si>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</si>
  <si>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市民支持度</t>
  </si>
  <si>
    <t>80%以上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</si>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</sst>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_ "/>
    <numFmt numFmtId="42" formatCode="_ &quot;￥&quot;* #,##0_ ;_ &quot;￥&quot;* \-#,##0_ ;_ &quot;￥&quot;* &quot;-&quot;_ ;_ @_ "/>
    <numFmt numFmtId="177" formatCode="0.0%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9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10" borderId="10" applyNumberFormat="0" applyAlignment="0" applyProtection="0">
      <alignment vertical="center"/>
    </xf>
    <xf numFmtId="0" fontId="27" fillId="10" borderId="13" applyNumberFormat="0" applyAlignment="0" applyProtection="0">
      <alignment vertical="center"/>
    </xf>
    <xf numFmtId="0" fontId="28" fillId="27" borderId="15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77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930525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0" topLeftCell="C1" workbookViewId="0">
      <selection activeCell="I29" sqref="I29"/>
    </sheetView>
  </sheetViews>
  <sheetFormatPr defaultColWidth="9" defaultRowHeight="14.25"/>
  <cols>
    <col min="1" max="1" width="5.33333333333333" customWidth="1"/>
    <col min="2" max="2" width="14.5" customWidth="1"/>
    <col min="3" max="3" width="18.125" customWidth="1"/>
    <col min="4" max="4" width="31.875" customWidth="1"/>
    <col min="5" max="5" width="24.7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5.75" customWidth="1"/>
    <col min="11" max="12" width="12.625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29.25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" customHeight="1" spans="1:10">
      <c r="A8" s="7"/>
      <c r="B8" s="7"/>
      <c r="C8" s="7"/>
      <c r="D8" s="8" t="s">
        <v>20</v>
      </c>
      <c r="E8" s="4">
        <v>3135</v>
      </c>
      <c r="F8" s="4">
        <v>3135</v>
      </c>
      <c r="G8" s="4">
        <v>3122</v>
      </c>
      <c r="H8" s="4">
        <v>10</v>
      </c>
      <c r="I8" s="28">
        <f>G8/F8</f>
        <v>0.99585326953748</v>
      </c>
      <c r="J8" s="29">
        <f>10*I8</f>
        <v>9.9585326953748</v>
      </c>
    </row>
    <row r="9" ht="29.25" spans="1:10">
      <c r="A9" s="7"/>
      <c r="B9" s="7"/>
      <c r="C9" s="7"/>
      <c r="D9" s="9" t="s">
        <v>21</v>
      </c>
      <c r="E9" s="4">
        <v>3135</v>
      </c>
      <c r="F9" s="4">
        <v>3135</v>
      </c>
      <c r="G9" s="4">
        <v>3122</v>
      </c>
      <c r="H9" s="4" t="s">
        <v>22</v>
      </c>
      <c r="I9" s="28">
        <f>G9/F9</f>
        <v>0.99585326953748</v>
      </c>
      <c r="J9" s="7" t="s">
        <v>22</v>
      </c>
    </row>
    <row r="10" ht="2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30"/>
      <c r="J10" s="7" t="s">
        <v>22</v>
      </c>
    </row>
    <row r="11" ht="19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30"/>
      <c r="J11" s="7" t="s">
        <v>22</v>
      </c>
    </row>
    <row r="12" ht="26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107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29.25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11" t="s">
        <v>35</v>
      </c>
      <c r="G14" s="12"/>
      <c r="H14" s="7" t="s">
        <v>36</v>
      </c>
      <c r="I14" s="7" t="s">
        <v>19</v>
      </c>
      <c r="J14" s="7" t="s">
        <v>37</v>
      </c>
    </row>
    <row r="15" ht="66" customHeight="1" spans="1:10">
      <c r="A15" s="10"/>
      <c r="B15" s="13" t="s">
        <v>38</v>
      </c>
      <c r="C15" s="14" t="s">
        <v>39</v>
      </c>
      <c r="D15" s="15" t="s">
        <v>40</v>
      </c>
      <c r="E15" s="15" t="s">
        <v>41</v>
      </c>
      <c r="F15" s="16" t="s">
        <v>42</v>
      </c>
      <c r="G15" s="17"/>
      <c r="H15" s="15">
        <v>5</v>
      </c>
      <c r="I15" s="15">
        <v>2.6</v>
      </c>
      <c r="J15" s="15" t="s">
        <v>43</v>
      </c>
    </row>
    <row r="16" ht="54" customHeight="1" spans="1:10">
      <c r="A16" s="10"/>
      <c r="B16" s="13"/>
      <c r="C16" s="18"/>
      <c r="D16" s="15" t="s">
        <v>44</v>
      </c>
      <c r="E16" s="15" t="s">
        <v>45</v>
      </c>
      <c r="F16" s="16" t="s">
        <v>46</v>
      </c>
      <c r="G16" s="17"/>
      <c r="H16" s="15">
        <v>5</v>
      </c>
      <c r="I16" s="15">
        <v>5</v>
      </c>
      <c r="J16" s="15"/>
    </row>
    <row r="17" ht="44" customHeight="1" spans="1:10">
      <c r="A17" s="10"/>
      <c r="B17" s="13"/>
      <c r="C17" s="19"/>
      <c r="D17" s="15" t="s">
        <v>47</v>
      </c>
      <c r="E17" s="15" t="s">
        <v>48</v>
      </c>
      <c r="F17" s="16" t="s">
        <v>48</v>
      </c>
      <c r="G17" s="17"/>
      <c r="H17" s="15">
        <v>5</v>
      </c>
      <c r="I17" s="15">
        <v>5</v>
      </c>
      <c r="J17" s="15"/>
    </row>
    <row r="18" ht="52" customHeight="1" spans="1:10">
      <c r="A18" s="10"/>
      <c r="B18" s="13"/>
      <c r="C18" s="14" t="s">
        <v>49</v>
      </c>
      <c r="D18" s="15" t="s">
        <v>50</v>
      </c>
      <c r="E18" s="15" t="s">
        <v>51</v>
      </c>
      <c r="F18" s="16" t="s">
        <v>52</v>
      </c>
      <c r="G18" s="17"/>
      <c r="H18" s="15">
        <v>5</v>
      </c>
      <c r="I18" s="15">
        <v>3.43</v>
      </c>
      <c r="J18" s="15" t="s">
        <v>43</v>
      </c>
    </row>
    <row r="19" ht="29" customHeight="1" spans="1:10">
      <c r="A19" s="10"/>
      <c r="B19" s="13"/>
      <c r="C19" s="18"/>
      <c r="D19" s="15" t="s">
        <v>53</v>
      </c>
      <c r="E19" s="15" t="s">
        <v>54</v>
      </c>
      <c r="F19" s="16" t="s">
        <v>54</v>
      </c>
      <c r="G19" s="17"/>
      <c r="H19" s="15">
        <v>5</v>
      </c>
      <c r="I19" s="15">
        <v>5</v>
      </c>
      <c r="J19" s="15"/>
    </row>
    <row r="20" ht="51" customHeight="1" spans="1:10">
      <c r="A20" s="10"/>
      <c r="B20" s="13"/>
      <c r="C20" s="19"/>
      <c r="D20" s="15" t="s">
        <v>55</v>
      </c>
      <c r="E20" s="15" t="s">
        <v>56</v>
      </c>
      <c r="F20" s="16" t="s">
        <v>57</v>
      </c>
      <c r="G20" s="17"/>
      <c r="H20" s="15">
        <v>5</v>
      </c>
      <c r="I20" s="15">
        <v>5</v>
      </c>
      <c r="J20" s="15"/>
    </row>
    <row r="21" ht="40" customHeight="1" spans="1:10">
      <c r="A21" s="10"/>
      <c r="B21" s="13"/>
      <c r="C21" s="14" t="s">
        <v>58</v>
      </c>
      <c r="D21" s="15" t="s">
        <v>59</v>
      </c>
      <c r="E21" s="15" t="s">
        <v>60</v>
      </c>
      <c r="F21" s="16" t="s">
        <v>61</v>
      </c>
      <c r="G21" s="17"/>
      <c r="H21" s="15">
        <v>5</v>
      </c>
      <c r="I21" s="15">
        <v>5</v>
      </c>
      <c r="J21" s="15"/>
    </row>
    <row r="22" ht="34.5" spans="1:10">
      <c r="A22" s="10"/>
      <c r="B22" s="13"/>
      <c r="C22" s="18"/>
      <c r="D22" s="15" t="s">
        <v>62</v>
      </c>
      <c r="E22" s="15" t="s">
        <v>63</v>
      </c>
      <c r="F22" s="16" t="s">
        <v>64</v>
      </c>
      <c r="G22" s="17"/>
      <c r="H22" s="15">
        <v>5</v>
      </c>
      <c r="I22" s="15">
        <v>5</v>
      </c>
      <c r="J22" s="15"/>
    </row>
    <row r="23" ht="34.5" spans="1:10">
      <c r="A23" s="10"/>
      <c r="B23" s="13"/>
      <c r="C23" s="19"/>
      <c r="D23" s="15" t="s">
        <v>65</v>
      </c>
      <c r="E23" s="15" t="s">
        <v>66</v>
      </c>
      <c r="F23" s="16" t="s">
        <v>67</v>
      </c>
      <c r="G23" s="17"/>
      <c r="H23" s="15">
        <v>5</v>
      </c>
      <c r="I23" s="15">
        <v>5</v>
      </c>
      <c r="J23" s="15"/>
    </row>
    <row r="24" ht="24" customHeight="1" spans="1:10">
      <c r="A24" s="10"/>
      <c r="B24" s="13"/>
      <c r="C24" s="4" t="s">
        <v>68</v>
      </c>
      <c r="D24" s="15" t="s">
        <v>69</v>
      </c>
      <c r="E24" s="15" t="s">
        <v>70</v>
      </c>
      <c r="F24" s="20" t="s">
        <v>71</v>
      </c>
      <c r="G24" s="21"/>
      <c r="H24" s="15">
        <v>5</v>
      </c>
      <c r="I24" s="15">
        <v>5</v>
      </c>
      <c r="J24" s="15"/>
    </row>
    <row r="25" ht="29.25" spans="1:10">
      <c r="A25" s="10"/>
      <c r="B25" s="13" t="s">
        <v>72</v>
      </c>
      <c r="C25" s="13" t="s">
        <v>73</v>
      </c>
      <c r="D25" s="15" t="s">
        <v>74</v>
      </c>
      <c r="E25" s="22" t="s">
        <v>75</v>
      </c>
      <c r="F25" s="23" t="s">
        <v>75</v>
      </c>
      <c r="G25" s="24"/>
      <c r="H25" s="15">
        <v>5</v>
      </c>
      <c r="I25" s="15">
        <v>4</v>
      </c>
      <c r="J25" s="15" t="s">
        <v>76</v>
      </c>
    </row>
    <row r="26" ht="57" spans="1:10">
      <c r="A26" s="10"/>
      <c r="B26" s="13"/>
      <c r="C26" s="13" t="s">
        <v>77</v>
      </c>
      <c r="D26" s="15" t="s">
        <v>78</v>
      </c>
      <c r="E26" s="15" t="s">
        <v>79</v>
      </c>
      <c r="F26" s="16" t="s">
        <v>79</v>
      </c>
      <c r="G26" s="17"/>
      <c r="H26" s="15">
        <v>10</v>
      </c>
      <c r="I26" s="15">
        <v>9.5</v>
      </c>
      <c r="J26" s="15" t="s">
        <v>76</v>
      </c>
    </row>
    <row r="27" ht="57" spans="1:10">
      <c r="A27" s="10"/>
      <c r="B27" s="13"/>
      <c r="C27" s="13" t="s">
        <v>80</v>
      </c>
      <c r="D27" s="15" t="s">
        <v>81</v>
      </c>
      <c r="E27" s="15" t="s">
        <v>79</v>
      </c>
      <c r="F27" s="16" t="s">
        <v>79</v>
      </c>
      <c r="G27" s="17"/>
      <c r="H27" s="15">
        <v>10</v>
      </c>
      <c r="I27" s="15">
        <v>9.5</v>
      </c>
      <c r="J27" s="15" t="s">
        <v>76</v>
      </c>
    </row>
    <row r="28" ht="45.75" spans="1:10">
      <c r="A28" s="10"/>
      <c r="B28" s="13"/>
      <c r="C28" s="13" t="s">
        <v>82</v>
      </c>
      <c r="D28" s="15" t="s">
        <v>83</v>
      </c>
      <c r="E28" s="15" t="s">
        <v>79</v>
      </c>
      <c r="F28" s="16" t="s">
        <v>79</v>
      </c>
      <c r="G28" s="17"/>
      <c r="H28" s="15">
        <v>5</v>
      </c>
      <c r="I28" s="15">
        <v>4</v>
      </c>
      <c r="J28" s="15" t="s">
        <v>76</v>
      </c>
    </row>
    <row r="29" ht="43.5" spans="1:10">
      <c r="A29" s="10"/>
      <c r="B29" s="13" t="s">
        <v>84</v>
      </c>
      <c r="C29" s="13" t="s">
        <v>85</v>
      </c>
      <c r="D29" s="15" t="s">
        <v>86</v>
      </c>
      <c r="E29" s="15" t="s">
        <v>87</v>
      </c>
      <c r="F29" s="16" t="s">
        <v>87</v>
      </c>
      <c r="G29" s="17"/>
      <c r="H29" s="15">
        <v>10</v>
      </c>
      <c r="I29" s="15">
        <v>10</v>
      </c>
      <c r="J29" s="15"/>
    </row>
    <row r="30" ht="15" spans="1:10">
      <c r="A30" s="25" t="s">
        <v>88</v>
      </c>
      <c r="B30" s="25"/>
      <c r="C30" s="25"/>
      <c r="D30" s="25"/>
      <c r="E30" s="25"/>
      <c r="F30" s="25"/>
      <c r="G30" s="25"/>
      <c r="H30" s="25">
        <v>100</v>
      </c>
      <c r="I30" s="31">
        <f>SUM(I15:I29)+J8</f>
        <v>92.9885326953748</v>
      </c>
      <c r="J30" s="4"/>
    </row>
    <row r="31" ht="161" customHeight="1" spans="1:10">
      <c r="A31" s="26" t="s">
        <v>89</v>
      </c>
      <c r="B31" s="27"/>
      <c r="C31" s="27"/>
      <c r="D31" s="27"/>
      <c r="E31" s="27"/>
      <c r="F31" s="27"/>
      <c r="G31" s="27"/>
      <c r="H31" s="27"/>
      <c r="I31" s="27"/>
      <c r="J31" s="27"/>
    </row>
  </sheetData>
  <mergeCells count="4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4"/>
    <mergeCell ref="B25:B28"/>
    <mergeCell ref="C15:C17"/>
    <mergeCell ref="C18:C20"/>
    <mergeCell ref="C21:C23"/>
    <mergeCell ref="A7:C11"/>
  </mergeCells>
  <pageMargins left="0.708661417322835" right="0.511811023622047" top="0.551181102362205" bottom="0.551181102362205" header="0.31496062992126" footer="0.31496062992126"/>
  <pageSetup paperSize="9" scale="82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2015-06-08T18:17:00Z</dcterms:created>
  <cp:lastPrinted>2020-04-26T02:17:00Z</cp:lastPrinted>
  <dcterms:modified xsi:type="dcterms:W3CDTF">2022-05-19T08:04:28Z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9EC585B16F4B42F09EBA81DECD63BDE0</vt:lpwstr>
  </property>
</Properties>
</file>