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<sst xmlns="http://schemas.openxmlformats.org/spreadsheetml/2006/main" count="107" uniqueCount="86">
  <si>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</si>
  <si>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</si>
  <si>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</si>
  <si>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</si>
  <si>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中央提前下达2021年重大传染病防控项目</t>
  </si>
  <si>
    <t>主管部门</t>
  </si>
  <si>
    <t>北京市卫生健康委员会</t>
  </si>
  <si>
    <t>实施单位</t>
  </si>
  <si>
    <t>妇幼健康处、疾病预防控制处</t>
  </si>
  <si>
    <t>项目负责人</t>
  </si>
  <si>
    <t>黄若刚、张毅</t>
  </si>
  <si>
    <t>联系电话</t>
  </si>
  <si>
    <t>83970727、83970610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</si>
  <si>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</si>
  <si>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</si>
  <si>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</si>
  <si>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</si>
  <si>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</si>
  <si>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</si>
  <si>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</si>
  <si>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</si>
  <si>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</si>
  <si>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</si>
  <si>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</si>
  <si>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</si>
  <si>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</si>
  <si>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</si>
  <si>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</si>
  <si>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1、减少艾滋病新发感染，降低艾滋病病死率，艾滋病疫情继续控制在低流行水平，进一步减少结合感染、患病和死亡，提高人民群众健康水平。
2、完成艾滋病、精神疾病、慢病防治任务</t>
  </si>
  <si>
    <t>1、按要求完成各项工作指标任务
2、完成艾滋病、精神疾病、慢病防治任务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</si>
  <si>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</si>
  <si>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</si>
  <si>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</si>
  <si>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</si>
  <si>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</si>
  <si>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</si>
  <si>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</si>
  <si>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</si>
  <si>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</si>
  <si>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</si>
  <si>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市级培训</t>
  </si>
  <si>
    <t>1次</t>
  </si>
  <si>
    <t>脑卒中高危因素筛查和干预</t>
  </si>
  <si>
    <t>2400例</t>
  </si>
  <si>
    <t>6884例</t>
  </si>
  <si>
    <t>质量指标</t>
  </si>
  <si>
    <t>感染孕产妇筛查率</t>
  </si>
  <si>
    <t>&gt;99%</t>
  </si>
  <si>
    <t>孕产妇艾滋病、梅毒和乙肝检测率</t>
  </si>
  <si>
    <t>≥95%</t>
  </si>
  <si>
    <t>孕期检测率</t>
  </si>
  <si>
    <t>≥90%</t>
  </si>
  <si>
    <t>艾滋病感染孕产妇抗艾滋病毒用药率及所生婴儿抗艾滋病毒用药率</t>
  </si>
  <si>
    <t>梅毒感染孕产妇梅毒治疗率及所生儿童预防性治疗率</t>
  </si>
  <si>
    <t>乙肝感染孕产妇所生新生儿乙肝免疫球蛋白注射率</t>
  </si>
  <si>
    <t>艾滋病母婴传播率</t>
  </si>
  <si>
    <t>&lt;5%</t>
  </si>
  <si>
    <t>先天梅毒报告发病率</t>
  </si>
  <si>
    <t>&lt;15/10万活产</t>
  </si>
  <si>
    <t>2/10万</t>
  </si>
  <si>
    <t>在册严重精神障碍患者管理率</t>
  </si>
  <si>
    <t>艾滋病规范化随访干预比例</t>
  </si>
  <si>
    <t>时效指标</t>
  </si>
  <si>
    <t>项目完成时限</t>
  </si>
  <si>
    <t>2021年12月底前</t>
  </si>
  <si>
    <t>成本指标</t>
  </si>
  <si>
    <t>项目预算控制数</t>
  </si>
  <si>
    <t>796万元</t>
  </si>
  <si>
    <t>771.7111万元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</si>
  <si>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</si>
  <si>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</si>
  <si>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</si>
  <si>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</si>
  <si>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减少艾滋病新发感染，降低艾滋病病死率，艾滋病疫情继续控制在低流行水平</t>
  </si>
  <si>
    <t>2021年北京市住院分娩产妇艾滋病病毒检测率为100%，艾滋病病毒感染孕产妇治疗率为100%，母婴传播率为0.</t>
  </si>
  <si>
    <t>居民健康水平提高</t>
  </si>
  <si>
    <t>得到提高</t>
  </si>
  <si>
    <t>效益指标量化程度不足，资料归集不充分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</si>
  <si>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</si>
  <si>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</si>
  <si>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</si>
  <si>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</si>
  <si>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艾滋病免费抗病毒治疗对象满意度</t>
  </si>
  <si>
    <t>100&amp;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</si>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</sst>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</numFmts>
  <fonts count="28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20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0" borderId="11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5" fillId="9" borderId="10" applyNumberFormat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17938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2" workbookViewId="0">
      <selection activeCell="G9" sqref="G9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 t="s">
        <v>12</v>
      </c>
      <c r="I6" s="7"/>
      <c r="J6" s="7"/>
    </row>
    <row r="7" s="1" customFormat="1" ht="29.25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" t="s">
        <v>19</v>
      </c>
    </row>
    <row r="8" s="1" customFormat="1" ht="20" customHeight="1" spans="1:10">
      <c r="A8" s="8"/>
      <c r="B8" s="8"/>
      <c r="C8" s="8"/>
      <c r="D8" s="9" t="s">
        <v>20</v>
      </c>
      <c r="E8" s="5">
        <v>796</v>
      </c>
      <c r="F8" s="5">
        <v>796</v>
      </c>
      <c r="G8" s="5">
        <v>771.7111</v>
      </c>
      <c r="H8" s="5">
        <v>10</v>
      </c>
      <c r="I8" s="27">
        <f t="shared" ref="I8:I11" si="0">G8/F8</f>
        <v>0.969486306532663</v>
      </c>
      <c r="J8" s="28">
        <f>10*I8</f>
        <v>9.69486306532663</v>
      </c>
    </row>
    <row r="9" s="1" customFormat="1" ht="43.5" spans="1:10">
      <c r="A9" s="8"/>
      <c r="B9" s="8"/>
      <c r="C9" s="8"/>
      <c r="D9" s="10" t="s">
        <v>21</v>
      </c>
      <c r="E9" s="5">
        <v>796</v>
      </c>
      <c r="F9" s="5">
        <v>796</v>
      </c>
      <c r="G9" s="5">
        <v>771.7111</v>
      </c>
      <c r="H9" s="5" t="s">
        <v>22</v>
      </c>
      <c r="I9" s="27">
        <f t="shared" si="0"/>
        <v>0.969486306532663</v>
      </c>
      <c r="J9" s="8" t="s">
        <v>22</v>
      </c>
    </row>
    <row r="10" s="1" customFormat="1" ht="25" customHeight="1" spans="1:10">
      <c r="A10" s="8"/>
      <c r="B10" s="8"/>
      <c r="C10" s="8"/>
      <c r="D10" s="5" t="s">
        <v>23</v>
      </c>
      <c r="E10" s="5"/>
      <c r="F10" s="5"/>
      <c r="G10" s="5"/>
      <c r="H10" s="5" t="s">
        <v>22</v>
      </c>
      <c r="I10" s="27"/>
      <c r="J10" s="8" t="s">
        <v>22</v>
      </c>
    </row>
    <row r="11" s="1" customFormat="1" ht="19" customHeight="1" spans="1:10">
      <c r="A11" s="8"/>
      <c r="B11" s="8"/>
      <c r="C11" s="8"/>
      <c r="D11" s="6" t="s">
        <v>24</v>
      </c>
      <c r="E11" s="5"/>
      <c r="F11" s="5"/>
      <c r="G11" s="5"/>
      <c r="H11" s="5" t="s">
        <v>22</v>
      </c>
      <c r="I11" s="27"/>
      <c r="J11" s="8" t="s">
        <v>22</v>
      </c>
    </row>
    <row r="12" s="1" customFormat="1" ht="26" customHeight="1" spans="1:10">
      <c r="A12" s="11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s="1" customFormat="1" ht="75" customHeight="1" spans="1:10">
      <c r="A13" s="11"/>
      <c r="B13" s="8" t="s">
        <v>28</v>
      </c>
      <c r="C13" s="8"/>
      <c r="D13" s="8"/>
      <c r="E13" s="8"/>
      <c r="F13" s="8" t="s">
        <v>29</v>
      </c>
      <c r="G13" s="8"/>
      <c r="H13" s="8"/>
      <c r="I13" s="8"/>
      <c r="J13" s="8"/>
    </row>
    <row r="14" s="1" customFormat="1" ht="29.25" spans="1:10">
      <c r="A14" s="11" t="s">
        <v>30</v>
      </c>
      <c r="B14" s="8" t="s">
        <v>31</v>
      </c>
      <c r="C14" s="5" t="s">
        <v>32</v>
      </c>
      <c r="D14" s="5" t="s">
        <v>33</v>
      </c>
      <c r="E14" s="5" t="s">
        <v>34</v>
      </c>
      <c r="F14" s="12" t="s">
        <v>35</v>
      </c>
      <c r="G14" s="13"/>
      <c r="H14" s="8" t="s">
        <v>36</v>
      </c>
      <c r="I14" s="8" t="s">
        <v>19</v>
      </c>
      <c r="J14" s="8" t="s">
        <v>37</v>
      </c>
    </row>
    <row r="15" s="1" customFormat="1" ht="24" customHeight="1" spans="1:10">
      <c r="A15" s="11"/>
      <c r="B15" s="8" t="s">
        <v>38</v>
      </c>
      <c r="C15" s="14" t="s">
        <v>39</v>
      </c>
      <c r="D15" s="5" t="s">
        <v>40</v>
      </c>
      <c r="E15" s="5" t="s">
        <v>41</v>
      </c>
      <c r="F15" s="15" t="s">
        <v>41</v>
      </c>
      <c r="G15" s="16"/>
      <c r="H15" s="8">
        <v>10</v>
      </c>
      <c r="I15" s="8">
        <v>10</v>
      </c>
      <c r="J15" s="5"/>
    </row>
    <row r="16" s="1" customFormat="1" ht="29.25" spans="1:10">
      <c r="A16" s="11"/>
      <c r="B16" s="8"/>
      <c r="C16" s="17"/>
      <c r="D16" s="8" t="s">
        <v>42</v>
      </c>
      <c r="E16" s="8" t="s">
        <v>43</v>
      </c>
      <c r="F16" s="12" t="s">
        <v>44</v>
      </c>
      <c r="G16" s="13"/>
      <c r="H16" s="8">
        <v>10</v>
      </c>
      <c r="I16" s="8">
        <v>10</v>
      </c>
      <c r="J16" s="5"/>
    </row>
    <row r="17" s="1" customFormat="1" ht="15" spans="1:10">
      <c r="A17" s="11"/>
      <c r="B17" s="8"/>
      <c r="C17" s="14" t="s">
        <v>45</v>
      </c>
      <c r="D17" s="8" t="s">
        <v>46</v>
      </c>
      <c r="E17" s="8" t="s">
        <v>47</v>
      </c>
      <c r="F17" s="18">
        <v>0.9999</v>
      </c>
      <c r="G17" s="19"/>
      <c r="H17" s="8">
        <v>1</v>
      </c>
      <c r="I17" s="8">
        <v>1</v>
      </c>
      <c r="J17" s="5"/>
    </row>
    <row r="18" s="1" customFormat="1" ht="29.25" spans="1:10">
      <c r="A18" s="11"/>
      <c r="B18" s="8"/>
      <c r="C18" s="20"/>
      <c r="D18" s="8" t="s">
        <v>48</v>
      </c>
      <c r="E18" s="8" t="s">
        <v>49</v>
      </c>
      <c r="F18" s="18">
        <v>0.9999</v>
      </c>
      <c r="G18" s="19"/>
      <c r="H18" s="8">
        <v>1</v>
      </c>
      <c r="I18" s="8">
        <v>1</v>
      </c>
      <c r="J18" s="5"/>
    </row>
    <row r="19" s="1" customFormat="1" ht="15" spans="1:10">
      <c r="A19" s="11"/>
      <c r="B19" s="8"/>
      <c r="C19" s="20"/>
      <c r="D19" s="8" t="s">
        <v>50</v>
      </c>
      <c r="E19" s="8" t="s">
        <v>51</v>
      </c>
      <c r="F19" s="18">
        <v>0.995</v>
      </c>
      <c r="G19" s="19"/>
      <c r="H19" s="8">
        <v>1</v>
      </c>
      <c r="I19" s="8">
        <v>1</v>
      </c>
      <c r="J19" s="5"/>
    </row>
    <row r="20" s="1" customFormat="1" ht="57.75" spans="1:10">
      <c r="A20" s="11"/>
      <c r="B20" s="8"/>
      <c r="C20" s="20"/>
      <c r="D20" s="8" t="s">
        <v>52</v>
      </c>
      <c r="E20" s="8" t="s">
        <v>49</v>
      </c>
      <c r="F20" s="18">
        <v>1</v>
      </c>
      <c r="G20" s="19"/>
      <c r="H20" s="8">
        <v>1</v>
      </c>
      <c r="I20" s="8">
        <v>1</v>
      </c>
      <c r="J20" s="5"/>
    </row>
    <row r="21" s="1" customFormat="1" ht="43.5" spans="1:10">
      <c r="A21" s="11"/>
      <c r="B21" s="8"/>
      <c r="C21" s="20"/>
      <c r="D21" s="8" t="s">
        <v>53</v>
      </c>
      <c r="E21" s="8" t="s">
        <v>49</v>
      </c>
      <c r="F21" s="18">
        <v>0.9895</v>
      </c>
      <c r="G21" s="19"/>
      <c r="H21" s="8">
        <v>1</v>
      </c>
      <c r="I21" s="8">
        <v>1</v>
      </c>
      <c r="J21" s="5"/>
    </row>
    <row r="22" s="1" customFormat="1" ht="43.5" spans="1:10">
      <c r="A22" s="11"/>
      <c r="B22" s="8"/>
      <c r="C22" s="20"/>
      <c r="D22" s="8" t="s">
        <v>54</v>
      </c>
      <c r="E22" s="8" t="s">
        <v>49</v>
      </c>
      <c r="F22" s="18">
        <v>0.9995</v>
      </c>
      <c r="G22" s="19"/>
      <c r="H22" s="8">
        <v>1</v>
      </c>
      <c r="I22" s="8">
        <v>1</v>
      </c>
      <c r="J22" s="5"/>
    </row>
    <row r="23" s="1" customFormat="1" ht="15" spans="1:10">
      <c r="A23" s="11"/>
      <c r="B23" s="8"/>
      <c r="C23" s="20"/>
      <c r="D23" s="8" t="s">
        <v>55</v>
      </c>
      <c r="E23" s="8" t="s">
        <v>56</v>
      </c>
      <c r="F23" s="18">
        <v>0</v>
      </c>
      <c r="G23" s="19"/>
      <c r="H23" s="8">
        <v>1</v>
      </c>
      <c r="I23" s="8">
        <v>1</v>
      </c>
      <c r="J23" s="5"/>
    </row>
    <row r="24" s="1" customFormat="1" ht="29.25" spans="1:10">
      <c r="A24" s="11"/>
      <c r="B24" s="8"/>
      <c r="C24" s="20"/>
      <c r="D24" s="8" t="s">
        <v>57</v>
      </c>
      <c r="E24" s="8" t="s">
        <v>58</v>
      </c>
      <c r="F24" s="12" t="s">
        <v>59</v>
      </c>
      <c r="G24" s="13"/>
      <c r="H24" s="8">
        <v>1</v>
      </c>
      <c r="I24" s="8">
        <v>1</v>
      </c>
      <c r="J24" s="5"/>
    </row>
    <row r="25" s="1" customFormat="1" ht="29.25" spans="1:10">
      <c r="A25" s="11"/>
      <c r="B25" s="8"/>
      <c r="C25" s="20"/>
      <c r="D25" s="8" t="s">
        <v>60</v>
      </c>
      <c r="E25" s="21">
        <v>0.9</v>
      </c>
      <c r="F25" s="18">
        <v>0.9496</v>
      </c>
      <c r="G25" s="19"/>
      <c r="H25" s="8">
        <v>1</v>
      </c>
      <c r="I25" s="8">
        <v>1</v>
      </c>
      <c r="J25" s="5"/>
    </row>
    <row r="26" s="1" customFormat="1" ht="29.25" spans="1:10">
      <c r="A26" s="11"/>
      <c r="B26" s="8"/>
      <c r="C26" s="17"/>
      <c r="D26" s="8" t="s">
        <v>61</v>
      </c>
      <c r="E26" s="21">
        <v>0.9</v>
      </c>
      <c r="F26" s="18">
        <v>0.965</v>
      </c>
      <c r="G26" s="19"/>
      <c r="H26" s="8">
        <v>1</v>
      </c>
      <c r="I26" s="8">
        <v>1</v>
      </c>
      <c r="J26" s="5"/>
    </row>
    <row r="27" s="1" customFormat="1" ht="15" spans="1:10">
      <c r="A27" s="11"/>
      <c r="B27" s="8"/>
      <c r="C27" s="5" t="s">
        <v>62</v>
      </c>
      <c r="D27" s="8" t="s">
        <v>63</v>
      </c>
      <c r="E27" s="8" t="s">
        <v>64</v>
      </c>
      <c r="F27" s="12" t="s">
        <v>64</v>
      </c>
      <c r="G27" s="13"/>
      <c r="H27" s="8">
        <v>10</v>
      </c>
      <c r="I27" s="8">
        <v>10</v>
      </c>
      <c r="J27" s="5"/>
    </row>
    <row r="28" s="1" customFormat="1" ht="24" customHeight="1" spans="1:10">
      <c r="A28" s="11"/>
      <c r="B28" s="8"/>
      <c r="C28" s="5" t="s">
        <v>65</v>
      </c>
      <c r="D28" s="8" t="s">
        <v>66</v>
      </c>
      <c r="E28" s="8" t="s">
        <v>67</v>
      </c>
      <c r="F28" s="12" t="s">
        <v>68</v>
      </c>
      <c r="G28" s="13"/>
      <c r="H28" s="8">
        <v>10</v>
      </c>
      <c r="I28" s="8">
        <v>10</v>
      </c>
      <c r="J28" s="5"/>
    </row>
    <row r="29" s="1" customFormat="1" ht="29.25" spans="1:10">
      <c r="A29" s="11"/>
      <c r="B29" s="8" t="s">
        <v>69</v>
      </c>
      <c r="C29" s="8" t="s">
        <v>70</v>
      </c>
      <c r="D29" s="8" t="s">
        <v>71</v>
      </c>
      <c r="E29" s="8" t="s">
        <v>71</v>
      </c>
      <c r="F29" s="15" t="s">
        <v>71</v>
      </c>
      <c r="G29" s="16"/>
      <c r="H29" s="8"/>
      <c r="I29" s="5"/>
      <c r="J29" s="5"/>
    </row>
    <row r="30" s="1" customFormat="1" ht="72" spans="1:10">
      <c r="A30" s="11"/>
      <c r="B30" s="8"/>
      <c r="C30" s="22" t="s">
        <v>72</v>
      </c>
      <c r="D30" s="8" t="s">
        <v>73</v>
      </c>
      <c r="E30" s="8" t="s">
        <v>73</v>
      </c>
      <c r="F30" s="12" t="s">
        <v>74</v>
      </c>
      <c r="G30" s="13"/>
      <c r="H30" s="8">
        <v>20</v>
      </c>
      <c r="I30" s="5">
        <v>20</v>
      </c>
      <c r="J30" s="5"/>
    </row>
    <row r="31" s="1" customFormat="1" ht="43.5" spans="1:10">
      <c r="A31" s="11"/>
      <c r="B31" s="8"/>
      <c r="C31" s="23"/>
      <c r="D31" s="8" t="s">
        <v>75</v>
      </c>
      <c r="E31" s="8" t="s">
        <v>76</v>
      </c>
      <c r="F31" s="15" t="s">
        <v>76</v>
      </c>
      <c r="G31" s="16"/>
      <c r="H31" s="8">
        <v>10</v>
      </c>
      <c r="I31" s="5">
        <v>8</v>
      </c>
      <c r="J31" s="8" t="s">
        <v>77</v>
      </c>
    </row>
    <row r="32" s="1" customFormat="1" ht="29.25" spans="1:10">
      <c r="A32" s="11"/>
      <c r="B32" s="8"/>
      <c r="C32" s="8" t="s">
        <v>78</v>
      </c>
      <c r="D32" s="8" t="s">
        <v>71</v>
      </c>
      <c r="E32" s="8" t="s">
        <v>71</v>
      </c>
      <c r="F32" s="15" t="s">
        <v>71</v>
      </c>
      <c r="G32" s="16"/>
      <c r="H32" s="8"/>
      <c r="I32" s="5"/>
      <c r="J32" s="5"/>
    </row>
    <row r="33" s="1" customFormat="1" ht="29.25" spans="1:10">
      <c r="A33" s="11"/>
      <c r="B33" s="8"/>
      <c r="C33" s="8" t="s">
        <v>79</v>
      </c>
      <c r="D33" s="8" t="s">
        <v>71</v>
      </c>
      <c r="E33" s="8" t="s">
        <v>71</v>
      </c>
      <c r="F33" s="15" t="s">
        <v>71</v>
      </c>
      <c r="G33" s="16"/>
      <c r="H33" s="8"/>
      <c r="I33" s="5"/>
      <c r="J33" s="5"/>
    </row>
    <row r="34" s="1" customFormat="1" ht="57.75" spans="1:10">
      <c r="A34" s="11"/>
      <c r="B34" s="8" t="s">
        <v>80</v>
      </c>
      <c r="C34" s="8" t="s">
        <v>81</v>
      </c>
      <c r="D34" s="8" t="s">
        <v>82</v>
      </c>
      <c r="E34" s="5">
        <v>0.85</v>
      </c>
      <c r="F34" s="15" t="s">
        <v>83</v>
      </c>
      <c r="G34" s="16"/>
      <c r="H34" s="8">
        <v>10</v>
      </c>
      <c r="I34" s="5">
        <v>10</v>
      </c>
      <c r="J34" s="8"/>
    </row>
    <row r="35" s="1" customFormat="1" ht="15" spans="1:10">
      <c r="A35" s="24" t="s">
        <v>84</v>
      </c>
      <c r="B35" s="24"/>
      <c r="C35" s="24"/>
      <c r="D35" s="24"/>
      <c r="E35" s="24"/>
      <c r="F35" s="24"/>
      <c r="G35" s="24"/>
      <c r="H35" s="24">
        <v>100</v>
      </c>
      <c r="I35" s="29">
        <f>SUM(I15:I34)+J8</f>
        <v>97.6948630653266</v>
      </c>
      <c r="J35" s="5"/>
    </row>
    <row r="36" s="1" customFormat="1" ht="161" customHeight="1" spans="1:10">
      <c r="A36" s="25" t="s">
        <v>85</v>
      </c>
      <c r="B36" s="26"/>
      <c r="C36" s="26"/>
      <c r="D36" s="26"/>
      <c r="E36" s="26"/>
      <c r="F36" s="26"/>
      <c r="G36" s="26"/>
      <c r="H36" s="26"/>
      <c r="I36" s="26"/>
      <c r="J36" s="26"/>
    </row>
  </sheetData>
  <mergeCells count="4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8"/>
    <mergeCell ref="B29:B33"/>
    <mergeCell ref="C15:C16"/>
    <mergeCell ref="C17:C26"/>
    <mergeCell ref="C30:C31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2022-06-02T15:29:00Z</dcterms:created>
  <dcterms:modified xsi:type="dcterms:W3CDTF">2022-06-02T15:59:58Z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A54DD9269C67471493816080A8E7CDF2</vt:lpwstr>
  </property>
  <property fmtid="{D5CDD505-2E9C-101B-9397-08002B2CF9AE}" pid="3" name="KSOProductBuildVer">
    <vt:lpwstr>2052-11.1.0.11744</vt:lpwstr>
  </property>
</Properties>
</file>