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<sst xmlns="http://schemas.openxmlformats.org/spreadsheetml/2006/main" count="96" uniqueCount="77">
  <si>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</si>
  <si>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</si>
  <si>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</si>
  <si>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</si>
  <si>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混合研究方法评价中西医患共建模型的应用研究</t>
  </si>
  <si>
    <t>主管部门</t>
  </si>
  <si>
    <t>北京市卫生健康委员会</t>
  </si>
  <si>
    <t>实施单位</t>
  </si>
  <si>
    <t>北京市中医研究所</t>
  </si>
  <si>
    <t>项目负责人</t>
  </si>
  <si>
    <t>李博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</si>
  <si>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</si>
  <si>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</si>
  <si>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</si>
  <si>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</si>
  <si>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</si>
  <si>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</si>
  <si>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</si>
  <si>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</si>
  <si>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</si>
  <si>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</si>
  <si>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</si>
  <si>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</si>
  <si>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</si>
  <si>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</si>
  <si>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</si>
  <si>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</si>
  <si>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本项目在于采用混合研究方法，完成医患共建诊疗决策模式和疗效评价体系的建立，完成医患共建诊疗软件的开发；在疗效相当的前提下，利用上述工具降低受试者的医疗花费，同时制定临床试验的标准化方案。</t>
  </si>
  <si>
    <t>完成了《混合研究方法评价中西医患共建模型的应用研究》项目中的医患共建软件系统的开发、部署、培训及网络管理工作。进行了适合评价中医药疗效的方法学研究，开发软件，并完成了临床调研。开展了多中心临床试验，观察医患共建式叙事医学的疗效，对慢性萎缩性胃炎胃癌前病变的患者进行管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</si>
  <si>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</si>
  <si>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</si>
  <si>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</si>
  <si>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</si>
  <si>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</si>
  <si>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</si>
  <si>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</si>
  <si>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</si>
  <si>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</si>
  <si>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</si>
  <si>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消化疾病患者的调查数据录入数量</t>
  </si>
  <si>
    <t>200例</t>
  </si>
  <si>
    <t>为社区消化疾病的患者健康宣教</t>
  </si>
  <si>
    <t>不低于500人次</t>
  </si>
  <si>
    <t>质量指标</t>
  </si>
  <si>
    <t>研究（调研、规划）内容结构合理性</t>
  </si>
  <si>
    <t>方案内容合理可行</t>
  </si>
  <si>
    <t>合理可行</t>
  </si>
  <si>
    <t>时效指标</t>
  </si>
  <si>
    <t>项目整体进度实施的合理性</t>
  </si>
  <si>
    <t>2021年12月底完成</t>
  </si>
  <si>
    <t>受疫情影响，参会减少，改为举办线上会议，差旅费支出缓慢，疫情好转后按进度支出</t>
  </si>
  <si>
    <t>成本指标</t>
  </si>
  <si>
    <t>项目预算控制数</t>
  </si>
  <si>
    <t>86.31万元</t>
  </si>
  <si>
    <t>84.9299万元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</si>
  <si>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</si>
  <si>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</si>
  <si>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</si>
  <si>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</si>
  <si>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SCI国际论文发表篇数</t>
  </si>
  <si>
    <t>2篇</t>
  </si>
  <si>
    <t>国家核心期刊论文发表篇数</t>
  </si>
  <si>
    <t>5篇</t>
  </si>
  <si>
    <t>人才培养情况</t>
  </si>
  <si>
    <t>培养学术带头人1名，学术骨干2人</t>
  </si>
  <si>
    <t>晋升副研究员1名，培养研究生2名</t>
  </si>
  <si>
    <t>生态效益
指标</t>
  </si>
  <si>
    <t>可持续影响指标</t>
  </si>
  <si>
    <t>提高消化疾病患者的生活质量和心理健康水平，疾病缓解率提高</t>
  </si>
  <si>
    <t>效益指标量化程度不足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</si>
  <si>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</si>
  <si>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</si>
  <si>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患者满意度</t>
  </si>
  <si>
    <t>大于80%</t>
  </si>
  <si>
    <t>未见满意度调查资料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</si>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</sst>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0" fillId="16" borderId="13" applyNumberFormat="0" applyAlignment="0" applyProtection="0">
      <alignment vertical="center"/>
    </xf>
    <xf numFmtId="0" fontId="21" fillId="16" borderId="8" applyNumberFormat="0" applyAlignment="0" applyProtection="0">
      <alignment vertical="center"/>
    </xf>
    <xf numFmtId="0" fontId="22" fillId="17" borderId="14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0" fillId="0" borderId="0" xfId="0" applyAlignment="1">
      <alignment horizont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21088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view="pageBreakPreview" zoomScale="85" zoomScaleNormal="100" workbookViewId="0">
      <selection activeCell="O8" sqref="O8"/>
    </sheetView>
  </sheetViews>
  <sheetFormatPr defaultColWidth="9" defaultRowHeight="14.2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8" max="8" width="12.4666666666667" customWidth="1"/>
    <col min="9" max="9" width="11" customWidth="1"/>
    <col min="10" max="10" width="16.325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3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9" customHeight="1" spans="1:14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  <c r="M5" s="28"/>
      <c r="N5" s="28"/>
    </row>
    <row r="6" ht="24" customHeight="1" spans="1:14">
      <c r="A6" s="4" t="s">
        <v>9</v>
      </c>
      <c r="B6" s="4"/>
      <c r="C6" s="4"/>
      <c r="D6" s="6" t="s">
        <v>10</v>
      </c>
      <c r="E6" s="6"/>
      <c r="F6" s="6"/>
      <c r="G6" s="6" t="s">
        <v>11</v>
      </c>
      <c r="H6" s="7">
        <v>13811978473</v>
      </c>
      <c r="I6" s="7"/>
      <c r="J6" s="7"/>
      <c r="M6" s="28"/>
      <c r="N6" s="28"/>
    </row>
    <row r="7" ht="29.25" spans="1:14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  <c r="M7" s="28"/>
      <c r="N7" s="28"/>
    </row>
    <row r="8" ht="20" customHeight="1" spans="1:10">
      <c r="A8" s="5"/>
      <c r="B8" s="5"/>
      <c r="C8" s="5"/>
      <c r="D8" s="8" t="s">
        <v>19</v>
      </c>
      <c r="E8" s="9">
        <v>86.31</v>
      </c>
      <c r="F8" s="9">
        <v>86.31</v>
      </c>
      <c r="G8" s="10">
        <v>84.929909</v>
      </c>
      <c r="H8" s="4">
        <v>10</v>
      </c>
      <c r="I8" s="29">
        <f>G8/F8</f>
        <v>0.984010068358243</v>
      </c>
      <c r="J8" s="30">
        <f>10*I8</f>
        <v>9.84010068358243</v>
      </c>
    </row>
    <row r="9" ht="29.25" spans="1:10">
      <c r="A9" s="5"/>
      <c r="B9" s="5"/>
      <c r="C9" s="5"/>
      <c r="D9" s="11" t="s">
        <v>20</v>
      </c>
      <c r="E9" s="9">
        <v>86.31</v>
      </c>
      <c r="F9" s="9">
        <v>86.31</v>
      </c>
      <c r="G9" s="10">
        <v>84.929909</v>
      </c>
      <c r="H9" s="4" t="s">
        <v>21</v>
      </c>
      <c r="I9" s="29">
        <f>G9/F9</f>
        <v>0.984010068358243</v>
      </c>
      <c r="J9" s="5" t="s">
        <v>21</v>
      </c>
    </row>
    <row r="10" ht="25.05" customHeight="1" spans="1:10">
      <c r="A10" s="5"/>
      <c r="B10" s="5"/>
      <c r="C10" s="5"/>
      <c r="D10" s="4" t="s">
        <v>22</v>
      </c>
      <c r="E10" s="4">
        <v>0</v>
      </c>
      <c r="F10" s="4"/>
      <c r="G10" s="4"/>
      <c r="H10" s="4" t="s">
        <v>21</v>
      </c>
      <c r="I10" s="31"/>
      <c r="J10" s="5" t="s">
        <v>21</v>
      </c>
    </row>
    <row r="11" ht="19.05" customHeight="1" spans="1:10">
      <c r="A11" s="5"/>
      <c r="B11" s="5"/>
      <c r="C11" s="5"/>
      <c r="D11" s="12" t="s">
        <v>23</v>
      </c>
      <c r="E11" s="4">
        <v>0</v>
      </c>
      <c r="F11" s="4"/>
      <c r="G11" s="4"/>
      <c r="H11" s="4" t="s">
        <v>21</v>
      </c>
      <c r="I11" s="31"/>
      <c r="J11" s="5" t="s">
        <v>21</v>
      </c>
    </row>
    <row r="12" ht="26" customHeight="1" spans="1:10">
      <c r="A12" s="13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13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29.25" spans="1:10">
      <c r="A14" s="13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4" t="s">
        <v>34</v>
      </c>
      <c r="G14" s="15"/>
      <c r="H14" s="5" t="s">
        <v>35</v>
      </c>
      <c r="I14" s="5" t="s">
        <v>18</v>
      </c>
      <c r="J14" s="5" t="s">
        <v>36</v>
      </c>
    </row>
    <row r="15" ht="49.9" customHeight="1" spans="1:11">
      <c r="A15" s="13"/>
      <c r="B15" s="16" t="s">
        <v>37</v>
      </c>
      <c r="C15" s="17" t="s">
        <v>38</v>
      </c>
      <c r="D15" s="5" t="s">
        <v>39</v>
      </c>
      <c r="E15" s="5" t="s">
        <v>40</v>
      </c>
      <c r="F15" s="18" t="s">
        <v>40</v>
      </c>
      <c r="G15" s="19"/>
      <c r="H15" s="5">
        <v>10</v>
      </c>
      <c r="I15" s="5">
        <v>10</v>
      </c>
      <c r="J15" s="4"/>
      <c r="K15" s="32"/>
    </row>
    <row r="16" ht="49.9" customHeight="1" spans="1:11">
      <c r="A16" s="13"/>
      <c r="B16" s="16"/>
      <c r="C16" s="20"/>
      <c r="D16" s="5" t="s">
        <v>41</v>
      </c>
      <c r="E16" s="5" t="s">
        <v>42</v>
      </c>
      <c r="F16" s="18" t="s">
        <v>42</v>
      </c>
      <c r="G16" s="19"/>
      <c r="H16" s="5">
        <v>10</v>
      </c>
      <c r="I16" s="5">
        <v>10</v>
      </c>
      <c r="J16" s="4"/>
      <c r="K16" s="32"/>
    </row>
    <row r="17" ht="43.5" spans="1:10">
      <c r="A17" s="13"/>
      <c r="B17" s="16"/>
      <c r="C17" s="4" t="s">
        <v>43</v>
      </c>
      <c r="D17" s="5" t="s">
        <v>44</v>
      </c>
      <c r="E17" s="5" t="s">
        <v>45</v>
      </c>
      <c r="F17" s="14" t="s">
        <v>46</v>
      </c>
      <c r="G17" s="15"/>
      <c r="H17" s="5">
        <v>10</v>
      </c>
      <c r="I17" s="5">
        <v>10</v>
      </c>
      <c r="J17" s="4"/>
    </row>
    <row r="18" ht="78" customHeight="1" spans="1:10">
      <c r="A18" s="13"/>
      <c r="B18" s="16"/>
      <c r="C18" s="4" t="s">
        <v>47</v>
      </c>
      <c r="D18" s="21" t="s">
        <v>48</v>
      </c>
      <c r="E18" s="21" t="s">
        <v>49</v>
      </c>
      <c r="F18" s="22" t="s">
        <v>49</v>
      </c>
      <c r="G18" s="23"/>
      <c r="H18" s="5">
        <v>10</v>
      </c>
      <c r="I18" s="5">
        <v>9.9</v>
      </c>
      <c r="J18" s="33" t="s">
        <v>50</v>
      </c>
    </row>
    <row r="19" ht="54" customHeight="1" spans="1:10">
      <c r="A19" s="13"/>
      <c r="B19" s="16"/>
      <c r="C19" s="4" t="s">
        <v>51</v>
      </c>
      <c r="D19" s="5" t="s">
        <v>52</v>
      </c>
      <c r="E19" s="5" t="s">
        <v>53</v>
      </c>
      <c r="F19" s="14" t="s">
        <v>54</v>
      </c>
      <c r="G19" s="15"/>
      <c r="H19" s="5">
        <v>10</v>
      </c>
      <c r="I19" s="5">
        <v>10</v>
      </c>
      <c r="J19" s="4"/>
    </row>
    <row r="20" ht="29.25" spans="1:10">
      <c r="A20" s="13"/>
      <c r="B20" s="16" t="s">
        <v>55</v>
      </c>
      <c r="C20" s="16" t="s">
        <v>56</v>
      </c>
      <c r="D20" s="4" t="s">
        <v>57</v>
      </c>
      <c r="E20" s="5" t="s">
        <v>57</v>
      </c>
      <c r="F20" s="18" t="s">
        <v>57</v>
      </c>
      <c r="G20" s="19"/>
      <c r="H20" s="5"/>
      <c r="I20" s="4"/>
      <c r="J20" s="4"/>
    </row>
    <row r="21" ht="44" customHeight="1" spans="1:10">
      <c r="A21" s="13"/>
      <c r="B21" s="16"/>
      <c r="C21" s="24" t="s">
        <v>58</v>
      </c>
      <c r="D21" s="5" t="s">
        <v>59</v>
      </c>
      <c r="E21" s="5" t="s">
        <v>60</v>
      </c>
      <c r="F21" s="14" t="s">
        <v>60</v>
      </c>
      <c r="G21" s="15"/>
      <c r="H21" s="5">
        <v>10</v>
      </c>
      <c r="I21" s="5">
        <v>10</v>
      </c>
      <c r="J21" s="4"/>
    </row>
    <row r="22" ht="38" customHeight="1" spans="1:10">
      <c r="A22" s="13"/>
      <c r="B22" s="16"/>
      <c r="C22" s="24"/>
      <c r="D22" s="5" t="s">
        <v>61</v>
      </c>
      <c r="E22" s="5" t="s">
        <v>62</v>
      </c>
      <c r="F22" s="14" t="s">
        <v>62</v>
      </c>
      <c r="G22" s="15"/>
      <c r="H22" s="5">
        <v>5</v>
      </c>
      <c r="I22" s="5">
        <v>5</v>
      </c>
      <c r="J22" s="4"/>
    </row>
    <row r="23" ht="41" customHeight="1" spans="1:10">
      <c r="A23" s="13"/>
      <c r="B23" s="16"/>
      <c r="C23" s="24"/>
      <c r="D23" s="5" t="s">
        <v>63</v>
      </c>
      <c r="E23" s="5" t="s">
        <v>64</v>
      </c>
      <c r="F23" s="14" t="s">
        <v>65</v>
      </c>
      <c r="G23" s="15"/>
      <c r="H23" s="5">
        <v>5</v>
      </c>
      <c r="I23" s="5">
        <v>5</v>
      </c>
      <c r="J23" s="4"/>
    </row>
    <row r="24" ht="39" customHeight="1" spans="1:10">
      <c r="A24" s="13"/>
      <c r="B24" s="16"/>
      <c r="C24" s="16" t="s">
        <v>66</v>
      </c>
      <c r="D24" s="4" t="s">
        <v>57</v>
      </c>
      <c r="E24" s="5" t="s">
        <v>57</v>
      </c>
      <c r="F24" s="18" t="s">
        <v>57</v>
      </c>
      <c r="G24" s="19"/>
      <c r="H24" s="5"/>
      <c r="I24" s="5"/>
      <c r="J24" s="4"/>
    </row>
    <row r="25" ht="57.75" spans="1:10">
      <c r="A25" s="13"/>
      <c r="B25" s="16"/>
      <c r="C25" s="16" t="s">
        <v>67</v>
      </c>
      <c r="D25" s="5" t="s">
        <v>68</v>
      </c>
      <c r="E25" s="5" t="s">
        <v>68</v>
      </c>
      <c r="F25" s="14" t="s">
        <v>68</v>
      </c>
      <c r="G25" s="15"/>
      <c r="H25" s="5">
        <v>10</v>
      </c>
      <c r="I25" s="5">
        <v>9</v>
      </c>
      <c r="J25" s="5" t="s">
        <v>69</v>
      </c>
    </row>
    <row r="26" ht="57.75" spans="1:10">
      <c r="A26" s="13"/>
      <c r="B26" s="16" t="s">
        <v>70</v>
      </c>
      <c r="C26" s="16" t="s">
        <v>71</v>
      </c>
      <c r="D26" s="4" t="s">
        <v>72</v>
      </c>
      <c r="E26" s="4" t="s">
        <v>73</v>
      </c>
      <c r="F26" s="18" t="s">
        <v>73</v>
      </c>
      <c r="G26" s="19"/>
      <c r="H26" s="5">
        <v>10</v>
      </c>
      <c r="I26" s="4">
        <v>9</v>
      </c>
      <c r="J26" s="5" t="s">
        <v>74</v>
      </c>
    </row>
    <row r="27" ht="15" spans="1:10">
      <c r="A27" s="25" t="s">
        <v>75</v>
      </c>
      <c r="B27" s="25"/>
      <c r="C27" s="25"/>
      <c r="D27" s="25"/>
      <c r="E27" s="25"/>
      <c r="F27" s="25"/>
      <c r="G27" s="25"/>
      <c r="H27" s="25">
        <v>100</v>
      </c>
      <c r="I27" s="34">
        <f>SUM(I15:I26)+J8</f>
        <v>97.7401006835824</v>
      </c>
      <c r="J27" s="4"/>
    </row>
    <row r="28" ht="161" customHeight="1" spans="1:10">
      <c r="A28" s="26" t="s">
        <v>76</v>
      </c>
      <c r="B28" s="27"/>
      <c r="C28" s="27"/>
      <c r="D28" s="27"/>
      <c r="E28" s="27"/>
      <c r="F28" s="27"/>
      <c r="G28" s="27"/>
      <c r="H28" s="27"/>
      <c r="I28" s="27"/>
      <c r="J28" s="27"/>
    </row>
  </sheetData>
  <mergeCells count="40">
    <mergeCell ref="A2:J2"/>
    <mergeCell ref="A3:J3"/>
    <mergeCell ref="A4:C4"/>
    <mergeCell ref="D4:J4"/>
    <mergeCell ref="A5:C5"/>
    <mergeCell ref="D5:E5"/>
    <mergeCell ref="H5:J5"/>
    <mergeCell ref="M5:N5"/>
    <mergeCell ref="A6:C6"/>
    <mergeCell ref="D6:E6"/>
    <mergeCell ref="H6:J6"/>
    <mergeCell ref="M6:N6"/>
    <mergeCell ref="M7:N7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9"/>
    <mergeCell ref="B20:B25"/>
    <mergeCell ref="C15:C16"/>
    <mergeCell ref="C21:C23"/>
    <mergeCell ref="K15:K16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rowBreaks count="1" manualBreakCount="1">
    <brk id="28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2022-05-25T02:21:44Z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85F41A08A0C64CDBAE204E15C8D2F6FF</vt:lpwstr>
  </property>
</Properties>
</file>