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<sst xmlns="http://schemas.openxmlformats.org/spreadsheetml/2006/main" count="82" uniqueCount="67">
  <si>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</si>
  <si>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</si>
  <si>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</si>
  <si>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</si>
  <si>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商务部-国际培训班</t>
  </si>
  <si>
    <t>主管部门</t>
  </si>
  <si>
    <t>北京市卫生健康委员会</t>
  </si>
  <si>
    <t>实施单位</t>
  </si>
  <si>
    <t>北京市中医研究所</t>
  </si>
  <si>
    <t>项目负责人</t>
  </si>
  <si>
    <t>徐雯洁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</si>
  <si>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</si>
  <si>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</si>
  <si>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</si>
  <si>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</si>
  <si>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</si>
  <si>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</si>
  <si>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</si>
  <si>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</si>
  <si>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</si>
  <si>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</si>
  <si>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</si>
  <si>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</si>
  <si>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</si>
  <si>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</si>
  <si>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</si>
  <si>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</si>
  <si>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顺利完成商务部中医医疗保健技术等培训班的项目，促进睦邻友好，发扬中医药传统文化及推进中医药的国际化进程。</t>
  </si>
  <si>
    <t>顺利完成1期商务部线上援外培训项目既“墨西哥中国传统中医培训班”，促进了中国与墨西哥国家的友好关系，发扬了中医药传统文化并推进了中医药的国际化进程。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</si>
  <si>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</si>
  <si>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</si>
  <si>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</si>
  <si>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</si>
  <si>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</si>
  <si>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</si>
  <si>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</si>
  <si>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</si>
  <si>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</si>
  <si>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</si>
  <si>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援外培训项目数量</t>
  </si>
  <si>
    <t>1期</t>
  </si>
  <si>
    <t>质量指标</t>
  </si>
  <si>
    <t>培训合格（优秀）率</t>
  </si>
  <si>
    <t>90%以上</t>
  </si>
  <si>
    <t>时效指标</t>
  </si>
  <si>
    <t>培训时间</t>
  </si>
  <si>
    <t>2021年12月前完成培训</t>
  </si>
  <si>
    <t>2021年10-11月</t>
  </si>
  <si>
    <t>成本指标</t>
  </si>
  <si>
    <t>项目预算控制数</t>
  </si>
  <si>
    <t>23.298405万元</t>
  </si>
  <si>
    <t>17.497608万元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</si>
  <si>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</si>
  <si>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经济效益指标</t>
  </si>
  <si>
    <t>无</t>
  </si>
  <si>
    <t>社会效益指标</t>
  </si>
  <si>
    <t>促进睦邻友好</t>
  </si>
  <si>
    <t>促进了中国与墨西哥国家的友好关系</t>
  </si>
  <si>
    <t>生态效益指标</t>
  </si>
  <si>
    <t>可持续影响指标</t>
  </si>
  <si>
    <t>发扬中医药传统文化及推进中医药的国际化进程</t>
  </si>
  <si>
    <t>发扬了中医药传统文化并推进了中医药的国际化进程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</si>
  <si>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</si>
  <si>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</si>
  <si>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培训人员满意度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</si>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</sst>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4" fillId="8" borderId="12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22" fillId="17" borderId="11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16" workbookViewId="0">
      <selection activeCell="H9" sqref="H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2.975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52176515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198</v>
      </c>
      <c r="F8" s="4">
        <v>23.298405</v>
      </c>
      <c r="G8" s="7">
        <v>17.497608</v>
      </c>
      <c r="H8" s="4">
        <v>10</v>
      </c>
      <c r="I8" s="23">
        <f>G8/F8</f>
        <v>0.751021711572101</v>
      </c>
      <c r="J8" s="24">
        <f>10*I8</f>
        <v>7.51021711572101</v>
      </c>
    </row>
    <row r="9" ht="30.75" spans="1:10">
      <c r="A9" s="5"/>
      <c r="B9" s="5"/>
      <c r="C9" s="5"/>
      <c r="D9" s="8" t="s">
        <v>20</v>
      </c>
      <c r="E9" s="4">
        <v>0</v>
      </c>
      <c r="F9" s="4"/>
      <c r="G9" s="4"/>
      <c r="H9" s="4" t="s">
        <v>21</v>
      </c>
      <c r="I9" s="23"/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>
        <v>0</v>
      </c>
      <c r="F10" s="4"/>
      <c r="G10" s="4"/>
      <c r="H10" s="4" t="s">
        <v>21</v>
      </c>
      <c r="I10" s="23"/>
      <c r="J10" s="5" t="s">
        <v>21</v>
      </c>
    </row>
    <row r="11" ht="19" customHeight="1" spans="1:10">
      <c r="A11" s="5"/>
      <c r="B11" s="5"/>
      <c r="C11" s="5"/>
      <c r="D11" s="9" t="s">
        <v>23</v>
      </c>
      <c r="E11" s="4">
        <v>198</v>
      </c>
      <c r="F11" s="4">
        <v>23.298405</v>
      </c>
      <c r="G11" s="7">
        <v>17.497608</v>
      </c>
      <c r="H11" s="4" t="s">
        <v>21</v>
      </c>
      <c r="I11" s="23">
        <f>G11/F11</f>
        <v>0.751021711572101</v>
      </c>
      <c r="J11" s="5" t="s">
        <v>21</v>
      </c>
    </row>
    <row r="12" ht="26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5" t="s">
        <v>35</v>
      </c>
      <c r="I14" s="5" t="s">
        <v>18</v>
      </c>
      <c r="J14" s="5" t="s">
        <v>36</v>
      </c>
    </row>
    <row r="15" ht="54" customHeight="1" spans="1:10">
      <c r="A15" s="10"/>
      <c r="B15" s="13" t="s">
        <v>37</v>
      </c>
      <c r="C15" s="4" t="s">
        <v>38</v>
      </c>
      <c r="D15" s="7" t="s">
        <v>39</v>
      </c>
      <c r="E15" s="14" t="s">
        <v>40</v>
      </c>
      <c r="F15" s="15" t="s">
        <v>40</v>
      </c>
      <c r="G15" s="16"/>
      <c r="H15" s="17">
        <v>10</v>
      </c>
      <c r="I15" s="5">
        <v>10</v>
      </c>
      <c r="J15" s="5"/>
    </row>
    <row r="16" ht="30.75" spans="1:10">
      <c r="A16" s="10"/>
      <c r="B16" s="13"/>
      <c r="C16" s="4" t="s">
        <v>41</v>
      </c>
      <c r="D16" s="17" t="s">
        <v>42</v>
      </c>
      <c r="E16" s="17" t="s">
        <v>43</v>
      </c>
      <c r="F16" s="18">
        <v>1</v>
      </c>
      <c r="G16" s="12"/>
      <c r="H16" s="17">
        <v>15</v>
      </c>
      <c r="I16" s="5">
        <v>15</v>
      </c>
      <c r="J16" s="4"/>
    </row>
    <row r="17" ht="38" customHeight="1" spans="1:10">
      <c r="A17" s="10"/>
      <c r="B17" s="13"/>
      <c r="C17" s="4" t="s">
        <v>44</v>
      </c>
      <c r="D17" s="17" t="s">
        <v>45</v>
      </c>
      <c r="E17" s="17" t="s">
        <v>46</v>
      </c>
      <c r="F17" s="11" t="s">
        <v>47</v>
      </c>
      <c r="G17" s="12"/>
      <c r="H17" s="17">
        <v>15</v>
      </c>
      <c r="I17" s="5">
        <v>15</v>
      </c>
      <c r="J17" s="4"/>
    </row>
    <row r="18" ht="38" customHeight="1" spans="1:10">
      <c r="A18" s="10"/>
      <c r="B18" s="13"/>
      <c r="C18" s="4" t="s">
        <v>48</v>
      </c>
      <c r="D18" s="17" t="s">
        <v>49</v>
      </c>
      <c r="E18" s="17" t="s">
        <v>50</v>
      </c>
      <c r="F18" s="11" t="s">
        <v>51</v>
      </c>
      <c r="G18" s="12"/>
      <c r="H18" s="17">
        <v>10</v>
      </c>
      <c r="I18" s="5">
        <v>10</v>
      </c>
      <c r="J18" s="4"/>
    </row>
    <row r="19" ht="33" customHeight="1" spans="1:10">
      <c r="A19" s="10"/>
      <c r="B19" s="13" t="s">
        <v>52</v>
      </c>
      <c r="C19" s="4" t="s">
        <v>53</v>
      </c>
      <c r="D19" s="17" t="s">
        <v>54</v>
      </c>
      <c r="E19" s="17" t="s">
        <v>54</v>
      </c>
      <c r="F19" s="11" t="s">
        <v>54</v>
      </c>
      <c r="G19" s="12"/>
      <c r="H19" s="17"/>
      <c r="I19" s="5"/>
      <c r="J19" s="4"/>
    </row>
    <row r="20" ht="33" customHeight="1" spans="1:10">
      <c r="A20" s="10"/>
      <c r="B20" s="13"/>
      <c r="C20" s="4" t="s">
        <v>55</v>
      </c>
      <c r="D20" s="17" t="s">
        <v>56</v>
      </c>
      <c r="E20" s="17" t="s">
        <v>56</v>
      </c>
      <c r="F20" s="11" t="s">
        <v>57</v>
      </c>
      <c r="G20" s="12"/>
      <c r="H20" s="17">
        <v>15</v>
      </c>
      <c r="I20" s="5">
        <v>15</v>
      </c>
      <c r="J20" s="4"/>
    </row>
    <row r="21" ht="33" customHeight="1" spans="1:10">
      <c r="A21" s="10"/>
      <c r="B21" s="13"/>
      <c r="C21" s="4" t="s">
        <v>58</v>
      </c>
      <c r="D21" s="17" t="s">
        <v>54</v>
      </c>
      <c r="E21" s="17" t="s">
        <v>54</v>
      </c>
      <c r="F21" s="11" t="s">
        <v>54</v>
      </c>
      <c r="G21" s="12"/>
      <c r="H21" s="17"/>
      <c r="I21" s="5"/>
      <c r="J21" s="4"/>
    </row>
    <row r="22" ht="54" customHeight="1" spans="1:10">
      <c r="A22" s="10"/>
      <c r="B22" s="13"/>
      <c r="C22" s="5" t="s">
        <v>59</v>
      </c>
      <c r="D22" s="17" t="s">
        <v>60</v>
      </c>
      <c r="E22" s="17" t="s">
        <v>61</v>
      </c>
      <c r="F22" s="11" t="s">
        <v>61</v>
      </c>
      <c r="G22" s="12"/>
      <c r="H22" s="17">
        <v>15</v>
      </c>
      <c r="I22" s="5">
        <v>15</v>
      </c>
      <c r="J22" s="4"/>
    </row>
    <row r="23" ht="60.75" spans="1:10">
      <c r="A23" s="10"/>
      <c r="B23" s="13" t="s">
        <v>62</v>
      </c>
      <c r="C23" s="13" t="s">
        <v>63</v>
      </c>
      <c r="D23" s="17" t="s">
        <v>64</v>
      </c>
      <c r="E23" s="7" t="s">
        <v>43</v>
      </c>
      <c r="F23" s="19">
        <v>0.945</v>
      </c>
      <c r="G23" s="16"/>
      <c r="H23" s="17">
        <v>10</v>
      </c>
      <c r="I23" s="4">
        <v>10</v>
      </c>
      <c r="J23" s="5"/>
    </row>
    <row r="24" ht="15.75" spans="1:10">
      <c r="A24" s="20" t="s">
        <v>65</v>
      </c>
      <c r="B24" s="20"/>
      <c r="C24" s="20"/>
      <c r="D24" s="20"/>
      <c r="E24" s="20"/>
      <c r="F24" s="20"/>
      <c r="G24" s="20"/>
      <c r="H24" s="20">
        <v>100</v>
      </c>
      <c r="I24" s="25">
        <f>SUM(I15:I23)+J8</f>
        <v>97.510217115721</v>
      </c>
      <c r="J24" s="4"/>
    </row>
    <row r="25" ht="161" customHeight="1" spans="1:10">
      <c r="A25" s="21" t="s">
        <v>66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7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2022-05-25T08:21:52Z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EED1628FB6554C53967BD7A52B024007</vt:lpwstr>
  </property>
</Properties>
</file>