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<sst xmlns="http://schemas.openxmlformats.org/spreadsheetml/2006/main" count="86" uniqueCount="70">
  <si>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</si>
  <si>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</si>
  <si>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</si>
  <si>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</si>
  <si>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健康扶贫合作</t>
  </si>
  <si>
    <t>主管部门</t>
  </si>
  <si>
    <t>北京市卫生健康委员会</t>
  </si>
  <si>
    <t>实施单位</t>
  </si>
  <si>
    <t>支援合作处</t>
  </si>
  <si>
    <t>项目负责人</t>
  </si>
  <si>
    <t>罗香葆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</si>
  <si>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</si>
  <si>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</si>
  <si>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</si>
  <si>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</si>
  <si>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</si>
  <si>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</si>
  <si>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</si>
  <si>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</si>
  <si>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</si>
  <si>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</si>
  <si>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</si>
  <si>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</si>
  <si>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</si>
  <si>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</si>
  <si>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</si>
  <si>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</si>
  <si>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发挥首都优质医疗卫生资源丰富优势，通过赴受援地调研对接健康帮扶工作，推动受援医疗卫生机构诊疗服务水平提升，助力乡村振兴建设。</t>
  </si>
  <si>
    <t>按照年初设定目标和市支援合作办安排，委领导或相关处室同志赴西藏、青海、内蒙古、四川凉山等地开展调研对接、督导、续签协议、慰问帮扶干部等支援合作活动。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</si>
  <si>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</si>
  <si>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</si>
  <si>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</si>
  <si>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</si>
  <si>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</si>
  <si>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</si>
  <si>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</si>
  <si>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</si>
  <si>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</si>
  <si>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</si>
  <si>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参加上级机关调研对接次数</t>
  </si>
  <si>
    <t>1次</t>
  </si>
  <si>
    <t>3次</t>
  </si>
  <si>
    <t>超额完成指标</t>
  </si>
  <si>
    <t>质量指标</t>
  </si>
  <si>
    <t>支援合作成效质量考核</t>
  </si>
  <si>
    <t>达到良好以上</t>
  </si>
  <si>
    <t>时效指标</t>
  </si>
  <si>
    <t>项目完成日期</t>
  </si>
  <si>
    <t>2021年12月底前完成</t>
  </si>
  <si>
    <t>成本指标</t>
  </si>
  <si>
    <t>项目预算控制总额</t>
  </si>
  <si>
    <t>≤7.4716万元</t>
  </si>
  <si>
    <t>实际执行金额1.0628万元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</si>
  <si>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</si>
  <si>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</si>
  <si>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</si>
  <si>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</si>
  <si>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医疗卫生支援合作工作开展</t>
  </si>
  <si>
    <t>得以推动</t>
  </si>
  <si>
    <t>生态效益
指标</t>
  </si>
  <si>
    <t>可持续影响指标</t>
  </si>
  <si>
    <t>受援地医疗卫生事业的发展</t>
  </si>
  <si>
    <t>效果资料呈现不足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</si>
  <si>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</si>
  <si>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</si>
  <si>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受益群众满意度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</si>
  <si>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95%</t>
    </r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</si>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</sst>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24" fillId="14" borderId="7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zoomScaleSheetLayoutView="70" topLeftCell="A12" workbookViewId="0">
      <selection activeCell="A25" sqref="A25:J25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83970560</v>
      </c>
      <c r="I6" s="6"/>
      <c r="J6" s="6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7.4716</v>
      </c>
      <c r="F8" s="4">
        <v>7.4716</v>
      </c>
      <c r="G8" s="4">
        <v>1.0628</v>
      </c>
      <c r="H8" s="4">
        <v>10</v>
      </c>
      <c r="I8" s="22">
        <f>G8/F8</f>
        <v>0.142245302211039</v>
      </c>
      <c r="J8" s="23">
        <f>10*I8</f>
        <v>1.42245302211039</v>
      </c>
    </row>
    <row r="9" ht="45.75" spans="1:10">
      <c r="A9" s="6"/>
      <c r="B9" s="6"/>
      <c r="C9" s="6"/>
      <c r="D9" s="8" t="s">
        <v>20</v>
      </c>
      <c r="E9" s="4">
        <v>7.4716</v>
      </c>
      <c r="F9" s="4">
        <v>7.4716</v>
      </c>
      <c r="G9" s="4">
        <v>1.0628</v>
      </c>
      <c r="H9" s="4" t="s">
        <v>21</v>
      </c>
      <c r="I9" s="22">
        <f>G9/F9</f>
        <v>0.142245302211039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24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24"/>
      <c r="J11" s="6" t="s">
        <v>21</v>
      </c>
    </row>
    <row r="12" ht="26" customHeight="1" spans="1:10">
      <c r="A12" s="9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60" customHeight="1" spans="1:10">
      <c r="A13" s="9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.75" spans="1:10">
      <c r="A14" s="9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6" t="s">
        <v>35</v>
      </c>
      <c r="I14" s="6" t="s">
        <v>18</v>
      </c>
      <c r="J14" s="6" t="s">
        <v>36</v>
      </c>
    </row>
    <row r="15" ht="33" customHeight="1" spans="1:10">
      <c r="A15" s="9"/>
      <c r="B15" s="12" t="s">
        <v>37</v>
      </c>
      <c r="C15" s="4" t="s">
        <v>38</v>
      </c>
      <c r="D15" s="6" t="s">
        <v>39</v>
      </c>
      <c r="E15" s="4" t="s">
        <v>40</v>
      </c>
      <c r="F15" s="13" t="s">
        <v>41</v>
      </c>
      <c r="G15" s="14"/>
      <c r="H15" s="6">
        <v>10</v>
      </c>
      <c r="I15" s="6">
        <v>9</v>
      </c>
      <c r="J15" s="4" t="s">
        <v>42</v>
      </c>
    </row>
    <row r="16" ht="33" customHeight="1" spans="1:10">
      <c r="A16" s="9"/>
      <c r="B16" s="12"/>
      <c r="C16" s="4" t="s">
        <v>43</v>
      </c>
      <c r="D16" s="6" t="s">
        <v>44</v>
      </c>
      <c r="E16" s="6" t="s">
        <v>45</v>
      </c>
      <c r="F16" s="10" t="s">
        <v>45</v>
      </c>
      <c r="G16" s="11"/>
      <c r="H16" s="6">
        <v>20</v>
      </c>
      <c r="I16" s="6">
        <v>20</v>
      </c>
      <c r="J16" s="4"/>
    </row>
    <row r="17" ht="33" customHeight="1" spans="1:10">
      <c r="A17" s="9"/>
      <c r="B17" s="12"/>
      <c r="C17" s="4" t="s">
        <v>46</v>
      </c>
      <c r="D17" s="6" t="s">
        <v>47</v>
      </c>
      <c r="E17" s="15" t="s">
        <v>48</v>
      </c>
      <c r="F17" s="16" t="s">
        <v>48</v>
      </c>
      <c r="G17" s="11"/>
      <c r="H17" s="6">
        <v>10</v>
      </c>
      <c r="I17" s="6">
        <v>10</v>
      </c>
      <c r="J17" s="4"/>
    </row>
    <row r="18" ht="81" customHeight="1" spans="1:10">
      <c r="A18" s="9"/>
      <c r="B18" s="12"/>
      <c r="C18" s="4" t="s">
        <v>49</v>
      </c>
      <c r="D18" s="6" t="s">
        <v>50</v>
      </c>
      <c r="E18" s="6" t="s">
        <v>51</v>
      </c>
      <c r="F18" s="10" t="s">
        <v>52</v>
      </c>
      <c r="G18" s="11"/>
      <c r="H18" s="6">
        <v>10</v>
      </c>
      <c r="I18" s="6">
        <v>10</v>
      </c>
      <c r="J18" s="6"/>
    </row>
    <row r="19" ht="30.75" spans="1:10">
      <c r="A19" s="9"/>
      <c r="B19" s="12" t="s">
        <v>53</v>
      </c>
      <c r="C19" s="12" t="s">
        <v>54</v>
      </c>
      <c r="D19" s="6" t="s">
        <v>55</v>
      </c>
      <c r="E19" s="6" t="s">
        <v>55</v>
      </c>
      <c r="F19" s="13" t="s">
        <v>55</v>
      </c>
      <c r="G19" s="14"/>
      <c r="H19" s="6"/>
      <c r="I19" s="4"/>
      <c r="J19" s="4"/>
    </row>
    <row r="20" ht="48" customHeight="1" spans="1:10">
      <c r="A20" s="9"/>
      <c r="B20" s="12"/>
      <c r="C20" s="12" t="s">
        <v>56</v>
      </c>
      <c r="D20" s="6" t="s">
        <v>57</v>
      </c>
      <c r="E20" s="6" t="s">
        <v>58</v>
      </c>
      <c r="F20" s="10" t="s">
        <v>58</v>
      </c>
      <c r="G20" s="11"/>
      <c r="H20" s="6">
        <v>15</v>
      </c>
      <c r="I20" s="4">
        <v>15</v>
      </c>
      <c r="J20" s="4"/>
    </row>
    <row r="21" ht="30.75" spans="1:10">
      <c r="A21" s="9"/>
      <c r="B21" s="12"/>
      <c r="C21" s="12" t="s">
        <v>59</v>
      </c>
      <c r="D21" s="6" t="s">
        <v>55</v>
      </c>
      <c r="E21" s="6" t="s">
        <v>55</v>
      </c>
      <c r="F21" s="13" t="s">
        <v>55</v>
      </c>
      <c r="G21" s="14"/>
      <c r="H21" s="6"/>
      <c r="I21" s="4"/>
      <c r="J21" s="4"/>
    </row>
    <row r="22" ht="37" customHeight="1" spans="1:10">
      <c r="A22" s="9"/>
      <c r="B22" s="12"/>
      <c r="C22" s="12" t="s">
        <v>60</v>
      </c>
      <c r="D22" s="6" t="s">
        <v>61</v>
      </c>
      <c r="E22" s="6" t="s">
        <v>58</v>
      </c>
      <c r="F22" s="10" t="s">
        <v>58</v>
      </c>
      <c r="G22" s="11"/>
      <c r="H22" s="6">
        <v>15</v>
      </c>
      <c r="I22" s="4">
        <v>14</v>
      </c>
      <c r="J22" s="6" t="s">
        <v>62</v>
      </c>
    </row>
    <row r="23" ht="60.75" spans="1:10">
      <c r="A23" s="9"/>
      <c r="B23" s="12" t="s">
        <v>63</v>
      </c>
      <c r="C23" s="12" t="s">
        <v>64</v>
      </c>
      <c r="D23" s="6" t="s">
        <v>65</v>
      </c>
      <c r="E23" s="17" t="s">
        <v>66</v>
      </c>
      <c r="F23" s="18">
        <v>0.95</v>
      </c>
      <c r="G23" s="14"/>
      <c r="H23" s="6">
        <v>10</v>
      </c>
      <c r="I23" s="4">
        <v>9</v>
      </c>
      <c r="J23" s="6" t="s">
        <v>67</v>
      </c>
    </row>
    <row r="24" ht="15.75" spans="1:10">
      <c r="A24" s="19" t="s">
        <v>68</v>
      </c>
      <c r="B24" s="19"/>
      <c r="C24" s="19"/>
      <c r="D24" s="19"/>
      <c r="E24" s="19"/>
      <c r="F24" s="19"/>
      <c r="G24" s="19"/>
      <c r="H24" s="19">
        <v>100</v>
      </c>
      <c r="I24" s="25">
        <f>SUM(I15:I23)+J8</f>
        <v>88.4224530221104</v>
      </c>
      <c r="J24" s="4"/>
    </row>
    <row r="25" ht="161" customHeight="1" spans="1:10">
      <c r="A25" s="20" t="s">
        <v>69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2022-05-11T03:17:04Z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B555E290A241483DB9C3083912F6B823</vt:lpwstr>
  </property>
</Properties>
</file>