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<sst xmlns="http://schemas.openxmlformats.org/spreadsheetml/2006/main" count="95" uniqueCount="80">
  <si>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</si>
  <si>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</si>
  <si>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</si>
  <si>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</si>
  <si>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细胞能量代谢分析系统设备购置项目</t>
  </si>
  <si>
    <t>主管部门</t>
  </si>
  <si>
    <t>北京市卫生健康委员会</t>
  </si>
  <si>
    <t>实施单位</t>
  </si>
  <si>
    <t>北京市肝病研究所</t>
  </si>
  <si>
    <t>项目负责人</t>
  </si>
  <si>
    <t>陈德喜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</si>
  <si>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</si>
  <si>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</si>
  <si>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</si>
  <si>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</si>
  <si>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</si>
  <si>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</si>
  <si>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</si>
  <si>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</si>
  <si>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</si>
  <si>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</si>
  <si>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</si>
  <si>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</si>
  <si>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</si>
  <si>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</si>
  <si>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</si>
  <si>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</si>
  <si>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1、完成设备的购置。2、完成设备的培训。3、培养1名仪器管理和操作人员。4、建立标准的SOP和相关使用制度。</t>
  </si>
  <si>
    <t>已全部完成4项预期目标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</si>
  <si>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</si>
  <si>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</si>
  <si>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</si>
  <si>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</si>
  <si>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</si>
  <si>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</si>
  <si>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</si>
  <si>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</si>
  <si>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</si>
  <si>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</si>
  <si>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培养相关人员</t>
  </si>
  <si>
    <t>1名</t>
  </si>
  <si>
    <t>购置设备1套</t>
  </si>
  <si>
    <t xml:space="preserve">1套  </t>
  </si>
  <si>
    <t>1套</t>
  </si>
  <si>
    <t>建立标准SOP</t>
  </si>
  <si>
    <t>质量指标</t>
  </si>
  <si>
    <t>设备质检验收合格率</t>
  </si>
  <si>
    <t>时效指标</t>
  </si>
  <si>
    <t>设备招标及入库</t>
  </si>
  <si>
    <t>1-6月</t>
  </si>
  <si>
    <t>4月-10月</t>
  </si>
  <si>
    <t>受疫情防控影响项目有滞后</t>
  </si>
  <si>
    <t>设备调试</t>
  </si>
  <si>
    <t>7-8月</t>
  </si>
  <si>
    <t>10月</t>
  </si>
  <si>
    <t>设备操作培训</t>
  </si>
  <si>
    <t xml:space="preserve">9-12月  </t>
  </si>
  <si>
    <t>8-12月</t>
  </si>
  <si>
    <t>成本指标</t>
  </si>
  <si>
    <t>项目预算控制数</t>
  </si>
  <si>
    <t xml:space="preserve">296.5万元 </t>
  </si>
  <si>
    <t xml:space="preserve">295.8万元 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</si>
  <si>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</si>
  <si>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</si>
  <si>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</si>
  <si>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</si>
  <si>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研究所硬件实力</t>
  </si>
  <si>
    <t>增强研究所硬件实力</t>
  </si>
  <si>
    <t>增强研究所硬件实力，提高工作效率</t>
  </si>
  <si>
    <t>效益指标支撑材料不完善</t>
  </si>
  <si>
    <t>生态效益
指标</t>
  </si>
  <si>
    <t>可持续影响指标</t>
  </si>
  <si>
    <t>研究所平台运转效率</t>
  </si>
  <si>
    <t xml:space="preserve">研究所平台运转效率得到提高 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</si>
  <si>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</si>
  <si>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</si>
  <si>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使用设备人员满意度</t>
  </si>
  <si>
    <t>≥90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</si>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</sst>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0" borderId="13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3" fillId="19" borderId="14" applyNumberFormat="0" applyAlignment="0" applyProtection="0">
      <alignment vertical="center"/>
    </xf>
    <xf numFmtId="0" fontId="22" fillId="19" borderId="10" applyNumberFormat="0" applyAlignment="0" applyProtection="0">
      <alignment vertical="center"/>
    </xf>
    <xf numFmtId="0" fontId="21" fillId="18" borderId="12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27" fillId="0" borderId="0"/>
  </cellStyleXfs>
  <cellXfs count="45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255"/>
    </xf>
    <xf numFmtId="0" fontId="5" fillId="2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4" borderId="0" xfId="0" applyFill="1" applyAlignment="1">
      <alignment wrapText="1"/>
    </xf>
    <xf numFmtId="0" fontId="0" fillId="4" borderId="0" xfId="0" applyFill="1"/>
    <xf numFmtId="176" fontId="7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view="pageBreakPreview" zoomScaleNormal="100" topLeftCell="C23" workbookViewId="0">
      <selection activeCell="F27" sqref="F27:G27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63057109</v>
      </c>
      <c r="I6" s="6"/>
      <c r="J6" s="6"/>
    </row>
    <row r="7" ht="30.75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.1" customHeight="1" spans="1:10">
      <c r="A8" s="6"/>
      <c r="B8" s="6"/>
      <c r="C8" s="6"/>
      <c r="D8" s="7" t="s">
        <v>19</v>
      </c>
      <c r="E8" s="5">
        <v>296.5</v>
      </c>
      <c r="F8" s="5">
        <v>296.5</v>
      </c>
      <c r="G8" s="5">
        <v>295.8</v>
      </c>
      <c r="H8" s="5">
        <v>10</v>
      </c>
      <c r="I8" s="38">
        <f>G8/F8</f>
        <v>0.997639123102867</v>
      </c>
      <c r="J8" s="39">
        <f>10*I8</f>
        <v>9.97639123102867</v>
      </c>
    </row>
    <row r="9" ht="45.75" spans="1:10">
      <c r="A9" s="6"/>
      <c r="B9" s="6"/>
      <c r="C9" s="6"/>
      <c r="D9" s="8" t="s">
        <v>20</v>
      </c>
      <c r="E9" s="5">
        <v>0</v>
      </c>
      <c r="F9" s="5">
        <v>0</v>
      </c>
      <c r="G9" s="5">
        <v>0</v>
      </c>
      <c r="H9" s="5" t="s">
        <v>21</v>
      </c>
      <c r="I9" s="40"/>
      <c r="J9" s="6" t="s">
        <v>21</v>
      </c>
    </row>
    <row r="10" ht="24.95" customHeight="1" spans="1:10">
      <c r="A10" s="6"/>
      <c r="B10" s="6"/>
      <c r="C10" s="6"/>
      <c r="D10" s="5" t="s">
        <v>22</v>
      </c>
      <c r="E10" s="5">
        <v>296.5</v>
      </c>
      <c r="F10" s="5">
        <v>296.5</v>
      </c>
      <c r="G10" s="5">
        <v>295.8</v>
      </c>
      <c r="H10" s="5">
        <v>0</v>
      </c>
      <c r="I10" s="38">
        <f>G10/F10</f>
        <v>0.997639123102867</v>
      </c>
      <c r="J10" s="6" t="s">
        <v>21</v>
      </c>
    </row>
    <row r="11" ht="18.95" customHeight="1" spans="1:10">
      <c r="A11" s="6"/>
      <c r="B11" s="6"/>
      <c r="C11" s="6"/>
      <c r="D11" s="9" t="s">
        <v>23</v>
      </c>
      <c r="E11" s="5">
        <v>0</v>
      </c>
      <c r="F11" s="5">
        <v>0</v>
      </c>
      <c r="G11" s="5">
        <v>0</v>
      </c>
      <c r="H11" s="5">
        <v>0</v>
      </c>
      <c r="I11" s="40"/>
      <c r="J11" s="6" t="s">
        <v>21</v>
      </c>
    </row>
    <row r="12" ht="26.1" customHeight="1" spans="1:10">
      <c r="A12" s="10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10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.75" spans="1:10">
      <c r="A14" s="10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2"/>
      <c r="H14" s="6" t="s">
        <v>35</v>
      </c>
      <c r="I14" s="6" t="s">
        <v>18</v>
      </c>
      <c r="J14" s="6" t="s">
        <v>36</v>
      </c>
    </row>
    <row r="15" s="1" customFormat="1" ht="24" customHeight="1" spans="1:10">
      <c r="A15" s="13"/>
      <c r="B15" s="14" t="s">
        <v>37</v>
      </c>
      <c r="C15" s="15" t="s">
        <v>38</v>
      </c>
      <c r="D15" s="16" t="s">
        <v>39</v>
      </c>
      <c r="E15" s="16" t="s">
        <v>40</v>
      </c>
      <c r="F15" s="17" t="s">
        <v>40</v>
      </c>
      <c r="G15" s="18"/>
      <c r="H15" s="16">
        <v>2.5</v>
      </c>
      <c r="I15" s="16">
        <v>2.5</v>
      </c>
      <c r="J15" s="41"/>
    </row>
    <row r="16" s="1" customFormat="1" ht="24" customHeight="1" spans="1:10">
      <c r="A16" s="13"/>
      <c r="B16" s="14"/>
      <c r="C16" s="19"/>
      <c r="D16" s="20" t="s">
        <v>41</v>
      </c>
      <c r="E16" s="20" t="s">
        <v>42</v>
      </c>
      <c r="F16" s="21" t="s">
        <v>43</v>
      </c>
      <c r="G16" s="22"/>
      <c r="H16" s="20">
        <v>5</v>
      </c>
      <c r="I16" s="20">
        <v>5</v>
      </c>
      <c r="J16" s="41"/>
    </row>
    <row r="17" s="1" customFormat="1" ht="24" customHeight="1" spans="1:10">
      <c r="A17" s="13"/>
      <c r="B17" s="14"/>
      <c r="C17" s="23"/>
      <c r="D17" s="16" t="s">
        <v>44</v>
      </c>
      <c r="E17" s="16" t="s">
        <v>42</v>
      </c>
      <c r="F17" s="17" t="s">
        <v>43</v>
      </c>
      <c r="G17" s="18"/>
      <c r="H17" s="16">
        <v>2.5</v>
      </c>
      <c r="I17" s="16">
        <v>2.5</v>
      </c>
      <c r="J17" s="41"/>
    </row>
    <row r="18" ht="28.5" customHeight="1" spans="1:10">
      <c r="A18" s="10"/>
      <c r="B18" s="24"/>
      <c r="C18" s="25" t="s">
        <v>45</v>
      </c>
      <c r="D18" s="6" t="s">
        <v>46</v>
      </c>
      <c r="E18" s="26">
        <v>1</v>
      </c>
      <c r="F18" s="27">
        <v>1</v>
      </c>
      <c r="G18" s="12"/>
      <c r="H18" s="6">
        <v>10</v>
      </c>
      <c r="I18" s="6">
        <v>10</v>
      </c>
      <c r="J18" s="5"/>
    </row>
    <row r="19" ht="30.75" spans="1:11">
      <c r="A19" s="10"/>
      <c r="B19" s="24"/>
      <c r="C19" s="25" t="s">
        <v>47</v>
      </c>
      <c r="D19" s="16" t="s">
        <v>48</v>
      </c>
      <c r="E19" s="16" t="s">
        <v>49</v>
      </c>
      <c r="F19" s="28" t="s">
        <v>50</v>
      </c>
      <c r="G19" s="29"/>
      <c r="H19" s="16">
        <v>5</v>
      </c>
      <c r="I19" s="16">
        <v>4</v>
      </c>
      <c r="J19" s="16" t="s">
        <v>51</v>
      </c>
      <c r="K19" s="42"/>
    </row>
    <row r="20" ht="30.75" spans="1:11">
      <c r="A20" s="10"/>
      <c r="B20" s="24"/>
      <c r="C20" s="30"/>
      <c r="D20" s="16" t="s">
        <v>52</v>
      </c>
      <c r="E20" s="16" t="s">
        <v>53</v>
      </c>
      <c r="F20" s="28" t="s">
        <v>54</v>
      </c>
      <c r="G20" s="29"/>
      <c r="H20" s="16">
        <v>5</v>
      </c>
      <c r="I20" s="16">
        <v>4</v>
      </c>
      <c r="J20" s="16" t="s">
        <v>51</v>
      </c>
      <c r="K20" s="43"/>
    </row>
    <row r="21" ht="15.75" spans="1:10">
      <c r="A21" s="10"/>
      <c r="B21" s="24"/>
      <c r="C21" s="31"/>
      <c r="D21" s="6" t="s">
        <v>55</v>
      </c>
      <c r="E21" s="6" t="s">
        <v>56</v>
      </c>
      <c r="F21" s="11" t="s">
        <v>57</v>
      </c>
      <c r="G21" s="12"/>
      <c r="H21" s="6">
        <v>10</v>
      </c>
      <c r="I21" s="6">
        <v>10</v>
      </c>
      <c r="J21" s="5"/>
    </row>
    <row r="22" ht="24" customHeight="1" spans="1:10">
      <c r="A22" s="10"/>
      <c r="B22" s="24"/>
      <c r="C22" s="5" t="s">
        <v>58</v>
      </c>
      <c r="D22" s="6" t="s">
        <v>59</v>
      </c>
      <c r="E22" s="6" t="s">
        <v>60</v>
      </c>
      <c r="F22" s="11" t="s">
        <v>61</v>
      </c>
      <c r="G22" s="12"/>
      <c r="H22" s="6">
        <v>10</v>
      </c>
      <c r="I22" s="6">
        <v>10</v>
      </c>
      <c r="J22" s="5"/>
    </row>
    <row r="23" ht="30.75" spans="1:10">
      <c r="A23" s="10"/>
      <c r="B23" s="24" t="s">
        <v>62</v>
      </c>
      <c r="C23" s="24" t="s">
        <v>63</v>
      </c>
      <c r="D23" s="6" t="s">
        <v>64</v>
      </c>
      <c r="E23" s="6" t="s">
        <v>64</v>
      </c>
      <c r="F23" s="32" t="s">
        <v>64</v>
      </c>
      <c r="G23" s="33"/>
      <c r="H23" s="6"/>
      <c r="I23" s="5"/>
      <c r="J23" s="5"/>
    </row>
    <row r="24" ht="30.75" spans="1:10">
      <c r="A24" s="10"/>
      <c r="B24" s="24"/>
      <c r="C24" s="24" t="s">
        <v>65</v>
      </c>
      <c r="D24" s="6" t="s">
        <v>66</v>
      </c>
      <c r="E24" s="6" t="s">
        <v>67</v>
      </c>
      <c r="F24" s="11" t="s">
        <v>68</v>
      </c>
      <c r="G24" s="12"/>
      <c r="H24" s="6">
        <v>15</v>
      </c>
      <c r="I24" s="5">
        <v>12</v>
      </c>
      <c r="J24" s="6" t="s">
        <v>69</v>
      </c>
    </row>
    <row r="25" ht="30.75" spans="1:10">
      <c r="A25" s="10"/>
      <c r="B25" s="24"/>
      <c r="C25" s="24" t="s">
        <v>70</v>
      </c>
      <c r="D25" s="6" t="s">
        <v>64</v>
      </c>
      <c r="E25" s="6" t="s">
        <v>64</v>
      </c>
      <c r="F25" s="32" t="s">
        <v>64</v>
      </c>
      <c r="G25" s="33"/>
      <c r="H25" s="6"/>
      <c r="I25" s="5"/>
      <c r="J25" s="5"/>
    </row>
    <row r="26" ht="30.75" spans="1:10">
      <c r="A26" s="10"/>
      <c r="B26" s="24"/>
      <c r="C26" s="24" t="s">
        <v>71</v>
      </c>
      <c r="D26" s="6" t="s">
        <v>72</v>
      </c>
      <c r="E26" s="6" t="s">
        <v>73</v>
      </c>
      <c r="F26" s="11" t="s">
        <v>73</v>
      </c>
      <c r="G26" s="12"/>
      <c r="H26" s="6">
        <v>15</v>
      </c>
      <c r="I26" s="5">
        <v>12</v>
      </c>
      <c r="J26" s="6" t="s">
        <v>69</v>
      </c>
    </row>
    <row r="27" ht="60.75" spans="1:10">
      <c r="A27" s="10"/>
      <c r="B27" s="24" t="s">
        <v>74</v>
      </c>
      <c r="C27" s="24" t="s">
        <v>75</v>
      </c>
      <c r="D27" s="6" t="s">
        <v>76</v>
      </c>
      <c r="E27" s="5" t="s">
        <v>77</v>
      </c>
      <c r="F27" s="34">
        <v>1</v>
      </c>
      <c r="G27" s="33"/>
      <c r="H27" s="6">
        <v>10</v>
      </c>
      <c r="I27" s="5">
        <v>10</v>
      </c>
      <c r="J27" s="6"/>
    </row>
    <row r="28" ht="15.75" spans="1:10">
      <c r="A28" s="35" t="s">
        <v>78</v>
      </c>
      <c r="B28" s="35"/>
      <c r="C28" s="35"/>
      <c r="D28" s="35"/>
      <c r="E28" s="35"/>
      <c r="F28" s="35"/>
      <c r="G28" s="35"/>
      <c r="H28" s="35">
        <f>SUM(H15:H27,H8)</f>
        <v>100</v>
      </c>
      <c r="I28" s="44">
        <f>SUM(I15:I27,J8)</f>
        <v>91.9763912310287</v>
      </c>
      <c r="J28" s="5"/>
    </row>
    <row r="29" ht="161.1" customHeight="1" spans="1:10">
      <c r="A29" s="36" t="s">
        <v>79</v>
      </c>
      <c r="B29" s="37"/>
      <c r="C29" s="37"/>
      <c r="D29" s="37"/>
      <c r="E29" s="37"/>
      <c r="F29" s="37"/>
      <c r="G29" s="37"/>
      <c r="H29" s="37"/>
      <c r="I29" s="37"/>
      <c r="J29" s="37"/>
    </row>
  </sheetData>
  <mergeCells count="3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2"/>
    <mergeCell ref="B23:B26"/>
    <mergeCell ref="C15:C17"/>
    <mergeCell ref="C19:C21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2022-05-26T07:56:12Z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FE7F2EC6FC204190B6A9C85EE78BCCEF</vt:lpwstr>
  </property>
</Properties>
</file>