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ocuments\2021年度市国资委部门整体及单个项目绩效评价工作成果-0524（终稿）\3 一级项目自评表\1 一级项目自评表（22个）\"/>
    </mc:Choice>
  </mc:AlternateContent>
  <xr:revisionPtr revIDLastSave="0" documentId="13_ncr:1_{EC543A47-DB6F-406B-9C31-D60DF0A395CF}" xr6:coauthVersionLast="47" xr6:coauthVersionMax="47" xr10:uidLastSave="{00000000-0000-0000-0000-000000000000}"/>
  <bookViews>
    <workbookView xWindow="-110" yWindow="-110" windowWidth="22620" windowHeight="13500" xr2:uid="{00000000-000D-0000-FFFF-FFFF00000000}"/>
  </bookViews>
  <sheets>
    <sheet name="单位自评（模板）" sheetId="2" r:id="rId1"/>
  </sheets>
  <definedNames>
    <definedName name="_xlnm.Print_Area" localSheetId="0">'单位自评（模板）'!$A$1:$M$34</definedName>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4" i="2" l="1"/>
  <c r="K10" i="2" l="1"/>
  <c r="K9" i="2"/>
  <c r="M9" i="2" s="1"/>
  <c r="K34" i="2" s="1"/>
</calcChain>
</file>

<file path=xl/sharedStrings.xml><?xml version="1.0" encoding="utf-8"?>
<sst xmlns="http://schemas.openxmlformats.org/spreadsheetml/2006/main" count="106" uniqueCount="88">
  <si>
    <t>附件1</t>
  </si>
  <si>
    <t>项目支出绩效自评表</t>
  </si>
  <si>
    <t>( 2021年度)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</si>
  <si>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</si>
  <si>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</si>
  <si>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</si>
  <si>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</si>
  <si>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</si>
  <si>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</si>
  <si>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</si>
  <si>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</si>
  <si>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</si>
  <si>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</si>
  <si>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</si>
  <si>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</si>
  <si>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</si>
  <si>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</si>
  <si>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</si>
  <si>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</si>
  <si>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</si>
  <si>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</si>
  <si>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</si>
  <si>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</si>
  <si>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</si>
  <si>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</si>
  <si>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</si>
  <si>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</si>
  <si>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</si>
  <si>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</si>
  <si>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</si>
  <si>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</si>
  <si>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北京市人民政府国有资产监督管理委员会</t>
    <phoneticPr fontId="5" type="noConversion"/>
  </si>
  <si>
    <t>时效指标</t>
    <phoneticPr fontId="5" type="noConversion"/>
  </si>
  <si>
    <t>质量指标</t>
    <phoneticPr fontId="5" type="noConversion"/>
  </si>
  <si>
    <t>成本指标</t>
    <phoneticPr fontId="5" type="noConversion"/>
  </si>
  <si>
    <t>北京市人民政府国有资产监督管理委员会本级</t>
    <phoneticPr fontId="5" type="noConversion"/>
  </si>
  <si>
    <t>效益指标</t>
    <phoneticPr fontId="5" type="noConversion"/>
  </si>
  <si>
    <t>高质量完成</t>
    <phoneticPr fontId="5" type="noConversion"/>
  </si>
  <si>
    <t>市属国有企业历史遗留问题</t>
    <phoneticPr fontId="5" type="noConversion"/>
  </si>
  <si>
    <t>数量指标</t>
    <phoneticPr fontId="5" type="noConversion"/>
  </si>
  <si>
    <t>16家</t>
  </si>
  <si>
    <t>13344人（户）</t>
  </si>
  <si>
    <t>供热救助面积</t>
  </si>
  <si>
    <t>883906.54平方米</t>
  </si>
  <si>
    <t>883906.54平方米</t>
    <phoneticPr fontId="5" type="noConversion"/>
  </si>
  <si>
    <t>救助工作完成质量</t>
  </si>
  <si>
    <t xml:space="preserve">完成救助时间 </t>
  </si>
  <si>
    <t>2021年10月底</t>
  </si>
  <si>
    <t>减少了企业支出</t>
  </si>
  <si>
    <t>成本降低</t>
  </si>
  <si>
    <t>有效降低成本</t>
  </si>
  <si>
    <t>解决市管破产企业退休人员供热问题</t>
  </si>
  <si>
    <t>受助企业满意度</t>
  </si>
  <si>
    <t>较满意</t>
  </si>
  <si>
    <t>谢绍民、姜耘</t>
    <phoneticPr fontId="5" type="noConversion"/>
  </si>
  <si>
    <t>1.完成本采暖季市管困难、破产企业人员供热救助工作，保障职工日常生活稳定，促进社会和谐。
2.完成2021—2022采暖季转制科研院所转制前离退休人员采暖补贴发放工作、2021年物业补贴发放工作，保障转制科研院所转制前离退休人员日常生活稳定，促进社会和谐。
3.根据《北京市人民政府国有资产监督管理委员会关于北京国际技术合作中心转企改制的批复》（京国资[2019]54号）文件精神，完成北京国际技术合作中心改革经费拨付，并督促其依法依规使用项目经费，确保企业转企改制后稳步运营。</t>
    <phoneticPr fontId="5" type="noConversion"/>
  </si>
  <si>
    <t>救助破产企业数量</t>
    <phoneticPr fontId="5" type="noConversion"/>
  </si>
  <si>
    <t>救助破产企业人员数量</t>
    <phoneticPr fontId="5" type="noConversion"/>
  </si>
  <si>
    <t>救助所监管困难企业人员</t>
    <phoneticPr fontId="5" type="noConversion"/>
  </si>
  <si>
    <t>4300人次</t>
    <phoneticPr fontId="5" type="noConversion"/>
  </si>
  <si>
    <t>14000人（户）</t>
    <phoneticPr fontId="5" type="noConversion"/>
  </si>
  <si>
    <t>3781人次</t>
    <phoneticPr fontId="5" type="noConversion"/>
  </si>
  <si>
    <t>救助转制科研院所转制前离退休人员采暖补贴、物业补贴人员</t>
    <phoneticPr fontId="5" type="noConversion"/>
  </si>
  <si>
    <t>3829人次</t>
    <phoneticPr fontId="5" type="noConversion"/>
  </si>
  <si>
    <t>4007人次</t>
    <phoneticPr fontId="5" type="noConversion"/>
  </si>
  <si>
    <t>拨付转企改制经费企业数量</t>
    <phoneticPr fontId="5" type="noConversion"/>
  </si>
  <si>
    <t>1家</t>
    <phoneticPr fontId="5" type="noConversion"/>
  </si>
  <si>
    <t>根据相关文件要求拨付</t>
    <phoneticPr fontId="5" type="noConversion"/>
  </si>
  <si>
    <t>1.完成了本采暖季市管困难、破产企业人员供热救助工作，保障了职工日常生活稳定，推进社会和谐发展。
2.完成了2021—2022采暖季转制科研院所转制前离退休人员采暖补贴发放工作、2021年物业补贴发放工作，有效保障了转制科研院所转制前离退休人员日常生活稳定，促进了社会和谐。
3.根据《北京市人民政府国有资产监督管理委员会关于北京国际技术合作中心转企改制的批复》（京国资[2019]54号）文件精神，完成了北京国际技术合作中心改革经费拨付，并督促其依法依规使用项目经费，有效保障了企业转企改制后稳步运营。</t>
    <phoneticPr fontId="5" type="noConversion"/>
  </si>
  <si>
    <t>2021年10月底</t>
    <phoneticPr fontId="5" type="noConversion"/>
  </si>
  <si>
    <t>完成拨付时间</t>
    <phoneticPr fontId="5" type="noConversion"/>
  </si>
  <si>
    <t>2021年12月底</t>
    <phoneticPr fontId="5" type="noConversion"/>
  </si>
  <si>
    <t>项目总成本</t>
    <phoneticPr fontId="5" type="noConversion"/>
  </si>
  <si>
    <t>≤4343.89万元</t>
    <phoneticPr fontId="5" type="noConversion"/>
  </si>
  <si>
    <t>4214.65万元</t>
    <phoneticPr fontId="5" type="noConversion"/>
  </si>
  <si>
    <t>受助人员满意度</t>
    <phoneticPr fontId="5" type="noConversion"/>
  </si>
  <si>
    <t>社会效益</t>
    <phoneticPr fontId="5" type="noConversion"/>
  </si>
  <si>
    <t>满意度指标</t>
    <phoneticPr fontId="5" type="noConversion"/>
  </si>
  <si>
    <t>服务对象满意度</t>
    <phoneticPr fontId="5" type="noConversion"/>
  </si>
  <si>
    <t>保障北京国际技术合作中心转企改制工作顺利实施</t>
    <phoneticPr fontId="5" type="noConversion"/>
  </si>
  <si>
    <t>提高北京国际技术合作中心现代化治理水平、员工履职能力效益。</t>
    <phoneticPr fontId="5" type="noConversion"/>
  </si>
  <si>
    <t>有效解决</t>
    <phoneticPr fontId="5" type="noConversion"/>
  </si>
  <si>
    <t>有效保障</t>
    <phoneticPr fontId="5" type="noConversion"/>
  </si>
  <si>
    <t>有效提高</t>
    <phoneticPr fontId="5" type="noConversion"/>
  </si>
  <si>
    <t>根据实际工作需求进行调整。</t>
    <phoneticPr fontId="5" type="noConversion"/>
  </si>
  <si>
    <t>满意</t>
    <phoneticPr fontId="5" type="noConversion"/>
  </si>
  <si>
    <t>解决</t>
    <phoneticPr fontId="5" type="noConversion"/>
  </si>
  <si>
    <t>合计</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</si>
</sst>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2"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b/>
      <sz val="11"/>
      <name val="宋体"/>
      <family val="3"/>
      <charset val="134"/>
      <scheme val="minor"/>
    </font>
    <font>
      <sz val="9"/>
      <name val="宋体"/>
      <family val="3"/>
      <charset val="134"/>
      <scheme val="minor"/>
    </font>
    <font>
      <sz val="10"/>
      <color theme="1"/>
      <name val="宋体"/>
      <family val="3"/>
      <charset val="134"/>
    </font>
    <font>
      <sz val="10"/>
      <name val="宋体"/>
      <family val="3"/>
      <charset val="134"/>
      <scheme val="minor"/>
    </font>
    <font>
      <sz val="11"/>
      <color theme="1"/>
      <name val="宋体"/>
      <family val="3"/>
      <charset val="134"/>
      <scheme val="minor"/>
    </font>
    <font>
      <sz val="10"/>
      <color theme="1"/>
      <name val="宋体"/>
      <family val="3"/>
      <charset val="134"/>
      <scheme val="minor"/>
    </font>
    <font>
      <b/>
      <sz val="10"/>
      <name val="宋体"/>
      <family val="3"/>
      <charset val="134"/>
    </font>
    <font>
      <b/>
      <sz val="10"/>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8" fillId="0" borderId="0">
      <alignment vertical="center"/>
    </xf>
  </cellStyleXfs>
  <cellXfs count="4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2"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0" xfId="0" applyFont="1" applyBorder="1" applyAlignment="1">
      <alignment horizontal="left" vertical="center" wrapText="1"/>
    </xf>
    <xf numFmtId="0" fontId="1" fillId="2" borderId="0" xfId="0" applyFont="1" applyFill="1">
      <alignment vertical="center"/>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lignment vertical="center"/>
    </xf>
    <xf numFmtId="0" fontId="1" fillId="0" borderId="0" xfId="0" applyFont="1" applyAlignment="1">
      <alignment vertical="center" wrapText="1"/>
    </xf>
    <xf numFmtId="176" fontId="3"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176" fontId="11" fillId="2" borderId="1" xfId="0" applyNumberFormat="1" applyFont="1" applyFill="1" applyBorder="1" applyAlignment="1">
      <alignment horizontal="center" vertical="center"/>
    </xf>
    <xf numFmtId="0" fontId="4" fillId="0" borderId="0" xfId="0" applyFont="1">
      <alignment vertical="center"/>
    </xf>
    <xf numFmtId="176" fontId="3" fillId="0" borderId="1" xfId="0" applyNumberFormat="1" applyFont="1" applyBorder="1" applyAlignment="1">
      <alignment horizontal="center" vertical="center" wrapTex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1" xfId="0" applyFont="1" applyBorder="1" applyAlignment="1">
      <alignment horizontal="center" vertical="center"/>
    </xf>
  </cellXfs>
  <cellStyles count="2">
    <cellStyle name="常规" xfId="0" builtinId="0"/>
    <cellStyle name="常规 5" xfId="1" xr:uid="{87B534EA-2D62-45B1-A054-546B2EA3AF26}"/>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9"/>
  <sheetViews>
    <sheetView tabSelected="1" view="pageBreakPreview" topLeftCell="A24" zoomScaleNormal="100" zoomScaleSheetLayoutView="100" workbookViewId="0">
      <selection activeCell="L20" sqref="L20:M20"/>
    </sheetView>
  </sheetViews>
  <sheetFormatPr defaultColWidth="9" defaultRowHeight="14" x14ac:dyDescent="0.25"/>
  <cols>
    <col min="1" max="1" width="7.6328125" style="1" customWidth="1"/>
    <col min="2" max="2" width="9.6328125" style="1" customWidth="1"/>
    <col min="3" max="3" width="8" style="1" customWidth="1"/>
    <col min="4" max="4" width="14.90625" style="2" customWidth="1"/>
    <col min="5" max="5" width="3.81640625" style="1" customWidth="1"/>
    <col min="6" max="6" width="11.26953125" style="1" customWidth="1"/>
    <col min="7" max="7" width="9.81640625" style="1" customWidth="1"/>
    <col min="8" max="8" width="12.1796875" style="1" customWidth="1"/>
    <col min="9" max="9" width="7.54296875" style="1" customWidth="1"/>
    <col min="10" max="10" width="6.7265625" style="1" customWidth="1"/>
    <col min="11" max="11" width="7.1796875" style="7" customWidth="1"/>
    <col min="12" max="12" width="9" style="1"/>
    <col min="13" max="13" width="19" style="1" customWidth="1"/>
    <col min="14" max="16384" width="9" style="1"/>
  </cols>
  <sheetData>
    <row r="1" spans="1:13" x14ac:dyDescent="0.25">
      <c r="A1" s="3" t="s">
        <v>0</v>
      </c>
    </row>
    <row r="2" spans="1:13" x14ac:dyDescent="0.25">
      <c r="A2" s="28" t="s">
        <v>1</v>
      </c>
      <c r="B2" s="28"/>
      <c r="C2" s="28"/>
      <c r="D2" s="28"/>
      <c r="E2" s="28"/>
      <c r="F2" s="28"/>
      <c r="G2" s="28"/>
      <c r="H2" s="28"/>
      <c r="I2" s="28"/>
      <c r="J2" s="28"/>
      <c r="K2" s="28"/>
      <c r="L2" s="28"/>
      <c r="M2" s="28"/>
    </row>
    <row r="3" spans="1:13" x14ac:dyDescent="0.25">
      <c r="A3" s="28" t="s">
        <v>2</v>
      </c>
      <c r="B3" s="28"/>
      <c r="C3" s="28"/>
      <c r="D3" s="28"/>
      <c r="E3" s="28"/>
      <c r="F3" s="28"/>
      <c r="G3" s="28"/>
      <c r="H3" s="28"/>
      <c r="I3" s="28"/>
      <c r="J3" s="28"/>
      <c r="K3" s="28"/>
      <c r="L3" s="28"/>
      <c r="M3" s="28"/>
    </row>
    <row r="4" spans="1:13" x14ac:dyDescent="0.25">
      <c r="A4" s="29"/>
      <c r="B4" s="29"/>
      <c r="C4" s="29"/>
      <c r="D4" s="29"/>
      <c r="E4" s="29"/>
      <c r="F4" s="29"/>
      <c r="G4" s="29"/>
      <c r="H4" s="29"/>
      <c r="I4" s="29"/>
      <c r="J4" s="29"/>
      <c r="K4" s="29"/>
      <c r="L4" s="29"/>
      <c r="M4" s="29"/>
    </row>
    <row r="5" spans="1:13" x14ac:dyDescent="0.25">
      <c r="A5" s="21" t="s">
        <v>3</v>
      </c>
      <c r="B5" s="21"/>
      <c r="C5" s="21" t="s">
        <v>38</v>
      </c>
      <c r="D5" s="21"/>
      <c r="E5" s="21"/>
      <c r="F5" s="21"/>
      <c r="G5" s="21"/>
      <c r="H5" s="21"/>
      <c r="I5" s="21"/>
      <c r="J5" s="21"/>
      <c r="K5" s="21"/>
      <c r="L5" s="21"/>
      <c r="M5" s="21"/>
    </row>
    <row r="6" spans="1:13" x14ac:dyDescent="0.25">
      <c r="A6" s="21" t="s">
        <v>4</v>
      </c>
      <c r="B6" s="21"/>
      <c r="C6" s="21" t="s">
        <v>31</v>
      </c>
      <c r="D6" s="21"/>
      <c r="E6" s="21"/>
      <c r="F6" s="21"/>
      <c r="G6" s="21"/>
      <c r="H6" s="10" t="s">
        <v>5</v>
      </c>
      <c r="I6" s="21" t="s">
        <v>35</v>
      </c>
      <c r="J6" s="21"/>
      <c r="K6" s="21"/>
      <c r="L6" s="21"/>
      <c r="M6" s="21"/>
    </row>
    <row r="7" spans="1:13" x14ac:dyDescent="0.25">
      <c r="A7" s="21" t="s">
        <v>6</v>
      </c>
      <c r="B7" s="21"/>
      <c r="C7" s="21" t="s">
        <v>54</v>
      </c>
      <c r="D7" s="21"/>
      <c r="E7" s="21"/>
      <c r="F7" s="21"/>
      <c r="G7" s="21"/>
      <c r="H7" s="10" t="s">
        <v>7</v>
      </c>
      <c r="I7" s="21">
        <v>83978445</v>
      </c>
      <c r="J7" s="21"/>
      <c r="K7" s="21"/>
      <c r="L7" s="21"/>
      <c r="M7" s="21"/>
    </row>
    <row r="8" spans="1:13" x14ac:dyDescent="0.25">
      <c r="A8" s="21" t="s">
        <v>8</v>
      </c>
      <c r="B8" s="21"/>
      <c r="C8" s="21"/>
      <c r="D8" s="21"/>
      <c r="E8" s="21" t="s">
        <v>9</v>
      </c>
      <c r="F8" s="21"/>
      <c r="G8" s="10" t="s">
        <v>10</v>
      </c>
      <c r="H8" s="5" t="s">
        <v>11</v>
      </c>
      <c r="I8" s="21" t="s">
        <v>12</v>
      </c>
      <c r="J8" s="21"/>
      <c r="K8" s="21" t="s">
        <v>13</v>
      </c>
      <c r="L8" s="21"/>
      <c r="M8" s="10" t="s">
        <v>14</v>
      </c>
    </row>
    <row r="9" spans="1:13" x14ac:dyDescent="0.25">
      <c r="A9" s="21"/>
      <c r="B9" s="21"/>
      <c r="C9" s="30" t="s">
        <v>15</v>
      </c>
      <c r="D9" s="21"/>
      <c r="E9" s="31">
        <v>4343.8900000000003</v>
      </c>
      <c r="F9" s="31"/>
      <c r="G9" s="14">
        <v>4343.8900000000003</v>
      </c>
      <c r="H9" s="14">
        <v>4214.6499999999996</v>
      </c>
      <c r="I9" s="21">
        <v>10</v>
      </c>
      <c r="J9" s="21"/>
      <c r="K9" s="32">
        <f>H9/G9</f>
        <v>0.97024786539253971</v>
      </c>
      <c r="L9" s="32"/>
      <c r="M9" s="4">
        <f>K9*I9</f>
        <v>9.7024786539253967</v>
      </c>
    </row>
    <row r="10" spans="1:13" x14ac:dyDescent="0.25">
      <c r="A10" s="21"/>
      <c r="B10" s="21"/>
      <c r="C10" s="30" t="s">
        <v>16</v>
      </c>
      <c r="D10" s="21"/>
      <c r="E10" s="31">
        <v>4343.8900000000003</v>
      </c>
      <c r="F10" s="31"/>
      <c r="G10" s="14">
        <v>4343.8900000000003</v>
      </c>
      <c r="H10" s="14">
        <v>4214.6499999999996</v>
      </c>
      <c r="I10" s="21" t="s">
        <v>17</v>
      </c>
      <c r="J10" s="21"/>
      <c r="K10" s="32">
        <f>H10/G10</f>
        <v>0.97024786539253971</v>
      </c>
      <c r="L10" s="32"/>
      <c r="M10" s="10" t="s">
        <v>17</v>
      </c>
    </row>
    <row r="11" spans="1:13" x14ac:dyDescent="0.25">
      <c r="A11" s="21"/>
      <c r="B11" s="21"/>
      <c r="C11" s="21" t="s">
        <v>18</v>
      </c>
      <c r="D11" s="21"/>
      <c r="E11" s="21"/>
      <c r="F11" s="21"/>
      <c r="G11" s="10"/>
      <c r="H11" s="10"/>
      <c r="I11" s="21" t="s">
        <v>17</v>
      </c>
      <c r="J11" s="21"/>
      <c r="K11" s="21"/>
      <c r="L11" s="21"/>
      <c r="M11" s="10" t="s">
        <v>17</v>
      </c>
    </row>
    <row r="12" spans="1:13" x14ac:dyDescent="0.25">
      <c r="A12" s="21"/>
      <c r="B12" s="21"/>
      <c r="C12" s="21" t="s">
        <v>19</v>
      </c>
      <c r="D12" s="21"/>
      <c r="E12" s="21"/>
      <c r="F12" s="21"/>
      <c r="G12" s="10"/>
      <c r="H12" s="10"/>
      <c r="I12" s="21" t="s">
        <v>17</v>
      </c>
      <c r="J12" s="21"/>
      <c r="K12" s="21"/>
      <c r="L12" s="21"/>
      <c r="M12" s="10" t="s">
        <v>17</v>
      </c>
    </row>
    <row r="13" spans="1:13" x14ac:dyDescent="0.25">
      <c r="A13" s="21" t="s">
        <v>20</v>
      </c>
      <c r="B13" s="21" t="s">
        <v>21</v>
      </c>
      <c r="C13" s="21"/>
      <c r="D13" s="21"/>
      <c r="E13" s="21"/>
      <c r="F13" s="21"/>
      <c r="G13" s="21" t="s">
        <v>22</v>
      </c>
      <c r="H13" s="21"/>
      <c r="I13" s="21"/>
      <c r="J13" s="21"/>
      <c r="K13" s="21"/>
      <c r="L13" s="21"/>
      <c r="M13" s="21"/>
    </row>
    <row r="14" spans="1:13" x14ac:dyDescent="0.25">
      <c r="A14" s="21"/>
      <c r="B14" s="33" t="s">
        <v>55</v>
      </c>
      <c r="C14" s="33"/>
      <c r="D14" s="21"/>
      <c r="E14" s="33"/>
      <c r="F14" s="33"/>
      <c r="G14" s="33" t="s">
        <v>68</v>
      </c>
      <c r="H14" s="33"/>
      <c r="I14" s="33"/>
      <c r="J14" s="33"/>
      <c r="K14" s="33"/>
      <c r="L14" s="33"/>
      <c r="M14" s="33"/>
    </row>
    <row r="15" spans="1:13" ht="173.5" customHeight="1" x14ac:dyDescent="0.25">
      <c r="A15" s="21"/>
      <c r="B15" s="33"/>
      <c r="C15" s="33"/>
      <c r="D15" s="21"/>
      <c r="E15" s="33"/>
      <c r="F15" s="33"/>
      <c r="G15" s="33"/>
      <c r="H15" s="33"/>
      <c r="I15" s="33"/>
      <c r="J15" s="33"/>
      <c r="K15" s="33"/>
      <c r="L15" s="33"/>
      <c r="M15" s="33"/>
    </row>
    <row r="16" spans="1:13" x14ac:dyDescent="0.25">
      <c r="A16" s="12"/>
      <c r="B16" s="10" t="s">
        <v>23</v>
      </c>
      <c r="C16" s="10" t="s">
        <v>24</v>
      </c>
      <c r="D16" s="21" t="s">
        <v>25</v>
      </c>
      <c r="E16" s="21"/>
      <c r="F16" s="21" t="s">
        <v>26</v>
      </c>
      <c r="G16" s="21"/>
      <c r="H16" s="21" t="s">
        <v>27</v>
      </c>
      <c r="I16" s="21"/>
      <c r="J16" s="10" t="s">
        <v>12</v>
      </c>
      <c r="K16" s="8" t="s">
        <v>14</v>
      </c>
      <c r="L16" s="21" t="s">
        <v>28</v>
      </c>
      <c r="M16" s="21"/>
    </row>
    <row r="17" spans="1:18" ht="14" customHeight="1" x14ac:dyDescent="0.25">
      <c r="A17" s="23" t="s">
        <v>29</v>
      </c>
      <c r="B17" s="21" t="s">
        <v>30</v>
      </c>
      <c r="C17" s="23" t="s">
        <v>39</v>
      </c>
      <c r="D17" s="21" t="s">
        <v>56</v>
      </c>
      <c r="E17" s="21"/>
      <c r="F17" s="19" t="s">
        <v>40</v>
      </c>
      <c r="G17" s="20"/>
      <c r="H17" s="19" t="s">
        <v>40</v>
      </c>
      <c r="I17" s="20"/>
      <c r="J17" s="10">
        <v>3</v>
      </c>
      <c r="K17" s="9">
        <v>3</v>
      </c>
      <c r="L17" s="21"/>
      <c r="M17" s="21"/>
    </row>
    <row r="18" spans="1:18" ht="30" customHeight="1" x14ac:dyDescent="0.25">
      <c r="A18" s="24"/>
      <c r="B18" s="21"/>
      <c r="C18" s="24"/>
      <c r="D18" s="21" t="s">
        <v>57</v>
      </c>
      <c r="E18" s="21"/>
      <c r="F18" s="19" t="s">
        <v>60</v>
      </c>
      <c r="G18" s="20"/>
      <c r="H18" s="19" t="s">
        <v>41</v>
      </c>
      <c r="I18" s="20"/>
      <c r="J18" s="10">
        <v>3</v>
      </c>
      <c r="K18" s="9">
        <v>2.86</v>
      </c>
      <c r="L18" s="21" t="s">
        <v>84</v>
      </c>
      <c r="M18" s="21"/>
    </row>
    <row r="19" spans="1:18" x14ac:dyDescent="0.25">
      <c r="A19" s="24"/>
      <c r="B19" s="21"/>
      <c r="C19" s="24"/>
      <c r="D19" s="21" t="s">
        <v>42</v>
      </c>
      <c r="E19" s="21"/>
      <c r="F19" s="19" t="s">
        <v>43</v>
      </c>
      <c r="G19" s="20"/>
      <c r="H19" s="19" t="s">
        <v>44</v>
      </c>
      <c r="I19" s="20"/>
      <c r="J19" s="10">
        <v>3</v>
      </c>
      <c r="K19" s="9">
        <v>3</v>
      </c>
      <c r="L19" s="21"/>
      <c r="M19" s="21"/>
    </row>
    <row r="20" spans="1:18" ht="29" customHeight="1" x14ac:dyDescent="0.25">
      <c r="A20" s="24"/>
      <c r="B20" s="21"/>
      <c r="C20" s="24"/>
      <c r="D20" s="21" t="s">
        <v>58</v>
      </c>
      <c r="E20" s="21"/>
      <c r="F20" s="21" t="s">
        <v>59</v>
      </c>
      <c r="G20" s="21"/>
      <c r="H20" s="22" t="s">
        <v>61</v>
      </c>
      <c r="I20" s="22"/>
      <c r="J20" s="10">
        <v>4</v>
      </c>
      <c r="K20" s="9">
        <v>3.52</v>
      </c>
      <c r="L20" s="21" t="s">
        <v>84</v>
      </c>
      <c r="M20" s="21"/>
    </row>
    <row r="21" spans="1:18" ht="47.5" customHeight="1" x14ac:dyDescent="0.25">
      <c r="A21" s="24"/>
      <c r="B21" s="21"/>
      <c r="C21" s="24"/>
      <c r="D21" s="21" t="s">
        <v>62</v>
      </c>
      <c r="E21" s="21"/>
      <c r="F21" s="21" t="s">
        <v>63</v>
      </c>
      <c r="G21" s="21"/>
      <c r="H21" s="22" t="s">
        <v>64</v>
      </c>
      <c r="I21" s="22"/>
      <c r="J21" s="10">
        <v>5</v>
      </c>
      <c r="K21" s="9">
        <v>5</v>
      </c>
      <c r="L21" s="21"/>
      <c r="M21" s="21"/>
      <c r="R21" s="13"/>
    </row>
    <row r="22" spans="1:18" ht="32.5" customHeight="1" x14ac:dyDescent="0.25">
      <c r="A22" s="24"/>
      <c r="B22" s="21"/>
      <c r="C22" s="25"/>
      <c r="D22" s="21" t="s">
        <v>65</v>
      </c>
      <c r="E22" s="21"/>
      <c r="F22" s="21" t="s">
        <v>66</v>
      </c>
      <c r="G22" s="21"/>
      <c r="H22" s="34" t="s">
        <v>66</v>
      </c>
      <c r="I22" s="21"/>
      <c r="J22" s="10">
        <v>4</v>
      </c>
      <c r="K22" s="9">
        <v>4</v>
      </c>
      <c r="L22" s="21"/>
      <c r="M22" s="21"/>
    </row>
    <row r="23" spans="1:18" ht="27" customHeight="1" x14ac:dyDescent="0.25">
      <c r="A23" s="24"/>
      <c r="B23" s="21"/>
      <c r="C23" s="23" t="s">
        <v>33</v>
      </c>
      <c r="D23" s="21" t="s">
        <v>67</v>
      </c>
      <c r="E23" s="21"/>
      <c r="F23" s="19" t="s">
        <v>37</v>
      </c>
      <c r="G23" s="20"/>
      <c r="H23" s="19" t="s">
        <v>37</v>
      </c>
      <c r="I23" s="20"/>
      <c r="J23" s="10">
        <v>4</v>
      </c>
      <c r="K23" s="9">
        <v>4</v>
      </c>
      <c r="L23" s="21"/>
      <c r="M23" s="21"/>
    </row>
    <row r="24" spans="1:18" x14ac:dyDescent="0.25">
      <c r="A24" s="24"/>
      <c r="B24" s="21"/>
      <c r="C24" s="25"/>
      <c r="D24" s="21" t="s">
        <v>45</v>
      </c>
      <c r="E24" s="21"/>
      <c r="F24" s="19" t="s">
        <v>37</v>
      </c>
      <c r="G24" s="20"/>
      <c r="H24" s="19" t="s">
        <v>37</v>
      </c>
      <c r="I24" s="20"/>
      <c r="J24" s="10">
        <v>10</v>
      </c>
      <c r="K24" s="9">
        <v>10</v>
      </c>
      <c r="L24" s="21"/>
      <c r="M24" s="21"/>
    </row>
    <row r="25" spans="1:18" x14ac:dyDescent="0.25">
      <c r="A25" s="24"/>
      <c r="B25" s="21"/>
      <c r="C25" s="23" t="s">
        <v>32</v>
      </c>
      <c r="D25" s="21" t="s">
        <v>46</v>
      </c>
      <c r="E25" s="21"/>
      <c r="F25" s="19" t="s">
        <v>69</v>
      </c>
      <c r="G25" s="20"/>
      <c r="H25" s="19" t="s">
        <v>47</v>
      </c>
      <c r="I25" s="20"/>
      <c r="J25" s="10">
        <v>5</v>
      </c>
      <c r="K25" s="9">
        <v>5</v>
      </c>
      <c r="L25" s="21"/>
      <c r="M25" s="21"/>
    </row>
    <row r="26" spans="1:18" x14ac:dyDescent="0.25">
      <c r="A26" s="24"/>
      <c r="B26" s="21"/>
      <c r="C26" s="25"/>
      <c r="D26" s="22" t="s">
        <v>70</v>
      </c>
      <c r="E26" s="22"/>
      <c r="F26" s="19" t="s">
        <v>71</v>
      </c>
      <c r="G26" s="20"/>
      <c r="H26" s="19" t="s">
        <v>71</v>
      </c>
      <c r="I26" s="20"/>
      <c r="J26" s="11">
        <v>2</v>
      </c>
      <c r="K26" s="9">
        <v>2</v>
      </c>
      <c r="L26" s="21"/>
      <c r="M26" s="21"/>
    </row>
    <row r="27" spans="1:18" x14ac:dyDescent="0.25">
      <c r="A27" s="24"/>
      <c r="B27" s="21"/>
      <c r="C27" s="10" t="s">
        <v>34</v>
      </c>
      <c r="D27" s="35" t="s">
        <v>72</v>
      </c>
      <c r="E27" s="36"/>
      <c r="F27" s="37" t="s">
        <v>73</v>
      </c>
      <c r="G27" s="37"/>
      <c r="H27" s="37" t="s">
        <v>74</v>
      </c>
      <c r="I27" s="38"/>
      <c r="J27" s="10">
        <v>7</v>
      </c>
      <c r="K27" s="9">
        <v>7</v>
      </c>
      <c r="L27" s="21"/>
      <c r="M27" s="21"/>
    </row>
    <row r="28" spans="1:18" ht="14" customHeight="1" x14ac:dyDescent="0.25">
      <c r="A28" s="24"/>
      <c r="B28" s="23" t="s">
        <v>36</v>
      </c>
      <c r="C28" s="23" t="s">
        <v>76</v>
      </c>
      <c r="D28" s="21" t="s">
        <v>48</v>
      </c>
      <c r="E28" s="21"/>
      <c r="F28" s="19" t="s">
        <v>49</v>
      </c>
      <c r="G28" s="20"/>
      <c r="H28" s="19" t="s">
        <v>50</v>
      </c>
      <c r="I28" s="20"/>
      <c r="J28" s="10">
        <v>10</v>
      </c>
      <c r="K28" s="18">
        <v>10</v>
      </c>
      <c r="L28" s="21"/>
      <c r="M28" s="21"/>
    </row>
    <row r="29" spans="1:18" ht="34" customHeight="1" x14ac:dyDescent="0.25">
      <c r="A29" s="24"/>
      <c r="B29" s="24"/>
      <c r="C29" s="24"/>
      <c r="D29" s="21" t="s">
        <v>51</v>
      </c>
      <c r="E29" s="21"/>
      <c r="F29" s="19" t="s">
        <v>81</v>
      </c>
      <c r="G29" s="20"/>
      <c r="H29" s="19" t="s">
        <v>86</v>
      </c>
      <c r="I29" s="20"/>
      <c r="J29" s="11">
        <v>10</v>
      </c>
      <c r="K29" s="18">
        <v>8</v>
      </c>
      <c r="L29" s="21"/>
      <c r="M29" s="21"/>
    </row>
    <row r="30" spans="1:18" ht="52.5" customHeight="1" x14ac:dyDescent="0.25">
      <c r="A30" s="24"/>
      <c r="B30" s="24"/>
      <c r="C30" s="24"/>
      <c r="D30" s="21" t="s">
        <v>79</v>
      </c>
      <c r="E30" s="21"/>
      <c r="F30" s="19" t="s">
        <v>82</v>
      </c>
      <c r="G30" s="20"/>
      <c r="H30" s="19" t="s">
        <v>82</v>
      </c>
      <c r="I30" s="20"/>
      <c r="J30" s="11">
        <v>5</v>
      </c>
      <c r="K30" s="18">
        <v>5</v>
      </c>
      <c r="L30" s="21"/>
      <c r="M30" s="21"/>
    </row>
    <row r="31" spans="1:18" ht="65" customHeight="1" x14ac:dyDescent="0.25">
      <c r="A31" s="24"/>
      <c r="B31" s="25"/>
      <c r="C31" s="25"/>
      <c r="D31" s="21" t="s">
        <v>80</v>
      </c>
      <c r="E31" s="21"/>
      <c r="F31" s="19" t="s">
        <v>83</v>
      </c>
      <c r="G31" s="20"/>
      <c r="H31" s="19" t="s">
        <v>83</v>
      </c>
      <c r="I31" s="20"/>
      <c r="J31" s="11">
        <v>5</v>
      </c>
      <c r="K31" s="18">
        <v>5</v>
      </c>
      <c r="L31" s="21"/>
      <c r="M31" s="21"/>
    </row>
    <row r="32" spans="1:18" ht="14" customHeight="1" x14ac:dyDescent="0.25">
      <c r="A32" s="24"/>
      <c r="B32" s="23" t="s">
        <v>77</v>
      </c>
      <c r="C32" s="23" t="s">
        <v>78</v>
      </c>
      <c r="D32" s="26" t="s">
        <v>75</v>
      </c>
      <c r="E32" s="27"/>
      <c r="F32" s="19" t="s">
        <v>85</v>
      </c>
      <c r="G32" s="20"/>
      <c r="H32" s="19" t="s">
        <v>53</v>
      </c>
      <c r="I32" s="20"/>
      <c r="J32" s="10">
        <v>5</v>
      </c>
      <c r="K32" s="14">
        <v>4</v>
      </c>
      <c r="L32" s="21"/>
      <c r="M32" s="21"/>
    </row>
    <row r="33" spans="1:13" x14ac:dyDescent="0.25">
      <c r="A33" s="25"/>
      <c r="B33" s="25"/>
      <c r="C33" s="25"/>
      <c r="D33" s="26" t="s">
        <v>52</v>
      </c>
      <c r="E33" s="27"/>
      <c r="F33" s="19" t="s">
        <v>85</v>
      </c>
      <c r="G33" s="20"/>
      <c r="H33" s="19" t="s">
        <v>53</v>
      </c>
      <c r="I33" s="20"/>
      <c r="J33" s="10">
        <v>5</v>
      </c>
      <c r="K33" s="9">
        <v>4</v>
      </c>
      <c r="L33" s="21"/>
      <c r="M33" s="21"/>
    </row>
    <row r="34" spans="1:13" s="17" customFormat="1" x14ac:dyDescent="0.25">
      <c r="A34" s="39" t="s">
        <v>87</v>
      </c>
      <c r="B34" s="40"/>
      <c r="C34" s="40"/>
      <c r="D34" s="40"/>
      <c r="E34" s="40"/>
      <c r="F34" s="40"/>
      <c r="G34" s="40"/>
      <c r="H34" s="40"/>
      <c r="I34" s="41"/>
      <c r="J34" s="15">
        <f>SUM(J17:J33)+I9</f>
        <v>100</v>
      </c>
      <c r="K34" s="16">
        <f>SUM(K17:K33)+M9</f>
        <v>95.082478653925392</v>
      </c>
      <c r="L34" s="42"/>
      <c r="M34" s="42"/>
    </row>
    <row r="35" spans="1:13" x14ac:dyDescent="0.25">
      <c r="C35" s="6"/>
      <c r="D35" s="6"/>
      <c r="E35" s="6"/>
      <c r="F35" s="6"/>
      <c r="G35" s="6"/>
      <c r="H35" s="6"/>
      <c r="I35" s="6"/>
    </row>
    <row r="36" spans="1:13" x14ac:dyDescent="0.25">
      <c r="D36" s="6"/>
      <c r="E36" s="6"/>
      <c r="F36" s="6"/>
      <c r="G36" s="6"/>
    </row>
    <row r="37" spans="1:13" x14ac:dyDescent="0.25">
      <c r="D37" s="6"/>
      <c r="E37" s="6"/>
      <c r="F37" s="6"/>
      <c r="G37" s="6"/>
    </row>
    <row r="38" spans="1:13" x14ac:dyDescent="0.25">
      <c r="D38" s="6"/>
      <c r="E38" s="6"/>
      <c r="F38" s="6"/>
      <c r="G38" s="6"/>
    </row>
    <row r="39" spans="1:13" x14ac:dyDescent="0.25">
      <c r="D39" s="6"/>
      <c r="E39" s="6"/>
      <c r="F39" s="6"/>
      <c r="G39" s="6"/>
    </row>
  </sheetData>
  <mergeCells count="120">
    <mergeCell ref="A34:I34"/>
    <mergeCell ref="L33:M33"/>
    <mergeCell ref="L20:M20"/>
    <mergeCell ref="L19:M19"/>
    <mergeCell ref="L26:M26"/>
    <mergeCell ref="L24:M24"/>
    <mergeCell ref="F26:G26"/>
    <mergeCell ref="D33:E33"/>
    <mergeCell ref="F33:G33"/>
    <mergeCell ref="H33:I33"/>
    <mergeCell ref="D19:E19"/>
    <mergeCell ref="F19:G19"/>
    <mergeCell ref="H19:I19"/>
    <mergeCell ref="L34:M34"/>
    <mergeCell ref="L28:M28"/>
    <mergeCell ref="L25:M25"/>
    <mergeCell ref="D28:E28"/>
    <mergeCell ref="D24:E24"/>
    <mergeCell ref="F24:G24"/>
    <mergeCell ref="H24:I24"/>
    <mergeCell ref="F25:G25"/>
    <mergeCell ref="F23:G23"/>
    <mergeCell ref="H23:I23"/>
    <mergeCell ref="H26:I26"/>
    <mergeCell ref="H21:I21"/>
    <mergeCell ref="L18:M18"/>
    <mergeCell ref="L21:M21"/>
    <mergeCell ref="D16:E16"/>
    <mergeCell ref="B17:B27"/>
    <mergeCell ref="D17:E17"/>
    <mergeCell ref="F17:G17"/>
    <mergeCell ref="D22:E22"/>
    <mergeCell ref="F22:G22"/>
    <mergeCell ref="H22:I22"/>
    <mergeCell ref="D18:E18"/>
    <mergeCell ref="F18:G18"/>
    <mergeCell ref="H18:I18"/>
    <mergeCell ref="F16:G16"/>
    <mergeCell ref="H16:I16"/>
    <mergeCell ref="L16:M16"/>
    <mergeCell ref="D27:E27"/>
    <mergeCell ref="F27:G27"/>
    <mergeCell ref="H27:I27"/>
    <mergeCell ref="C12:D12"/>
    <mergeCell ref="E12:F12"/>
    <mergeCell ref="I12:J12"/>
    <mergeCell ref="K12:L12"/>
    <mergeCell ref="A13:A15"/>
    <mergeCell ref="H17:I17"/>
    <mergeCell ref="L17:M17"/>
    <mergeCell ref="B14:F15"/>
    <mergeCell ref="G14:M15"/>
    <mergeCell ref="K10:L10"/>
    <mergeCell ref="C11:D11"/>
    <mergeCell ref="E11:F11"/>
    <mergeCell ref="I11:J11"/>
    <mergeCell ref="K11:L11"/>
    <mergeCell ref="A6:B6"/>
    <mergeCell ref="C6:G6"/>
    <mergeCell ref="I6:M6"/>
    <mergeCell ref="A7:B7"/>
    <mergeCell ref="C7:G7"/>
    <mergeCell ref="I7:M7"/>
    <mergeCell ref="H20:I20"/>
    <mergeCell ref="D21:E21"/>
    <mergeCell ref="F21:G21"/>
    <mergeCell ref="L23:M23"/>
    <mergeCell ref="L22:M22"/>
    <mergeCell ref="A2:M2"/>
    <mergeCell ref="A3:M3"/>
    <mergeCell ref="A4:M4"/>
    <mergeCell ref="A5:B5"/>
    <mergeCell ref="C5:M5"/>
    <mergeCell ref="B13:F13"/>
    <mergeCell ref="G13:M13"/>
    <mergeCell ref="A8:B12"/>
    <mergeCell ref="C8:D8"/>
    <mergeCell ref="E8:F8"/>
    <mergeCell ref="I8:J8"/>
    <mergeCell ref="K8:L8"/>
    <mergeCell ref="C9:D9"/>
    <mergeCell ref="E9:F9"/>
    <mergeCell ref="I9:J9"/>
    <mergeCell ref="K9:L9"/>
    <mergeCell ref="C10:D10"/>
    <mergeCell ref="E10:F10"/>
    <mergeCell ref="I10:J10"/>
    <mergeCell ref="A17:A33"/>
    <mergeCell ref="L30:M30"/>
    <mergeCell ref="C32:C33"/>
    <mergeCell ref="B32:B33"/>
    <mergeCell ref="D30:E30"/>
    <mergeCell ref="D31:E31"/>
    <mergeCell ref="F30:G30"/>
    <mergeCell ref="H30:I30"/>
    <mergeCell ref="F31:G31"/>
    <mergeCell ref="H31:I31"/>
    <mergeCell ref="C28:C31"/>
    <mergeCell ref="B28:B31"/>
    <mergeCell ref="L29:M29"/>
    <mergeCell ref="L31:M31"/>
    <mergeCell ref="H28:I28"/>
    <mergeCell ref="D29:E29"/>
    <mergeCell ref="D32:E32"/>
    <mergeCell ref="F28:G28"/>
    <mergeCell ref="F29:G29"/>
    <mergeCell ref="C17:C22"/>
    <mergeCell ref="C23:C24"/>
    <mergeCell ref="C25:C26"/>
    <mergeCell ref="D20:E20"/>
    <mergeCell ref="F20:G20"/>
    <mergeCell ref="H29:I29"/>
    <mergeCell ref="F32:G32"/>
    <mergeCell ref="H32:I32"/>
    <mergeCell ref="L32:M32"/>
    <mergeCell ref="L27:M27"/>
    <mergeCell ref="D25:E25"/>
    <mergeCell ref="H25:I25"/>
    <mergeCell ref="D26:E26"/>
    <mergeCell ref="D23:E23"/>
  </mergeCells>
  <phoneticPr fontId="5" type="noConversion"/>
  <printOptions horizontalCentered="1"/>
  <pageMargins left="0.78740157480314965" right="0.78740157480314965" top="0.78740157480314965" bottom="0.78740157480314965" header="0.39370078740157483" footer="0.39370078740157483"/>
  <pageSetup paperSize="9" orientation="landscape" r:id="rId1"/>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2022-05-19T13:00:51Z</cp:lastPrinted>
  <dcterms:created xsi:type="dcterms:W3CDTF">2021-04-07T21:20:00Z</dcterms:created>
  <dcterms:modified xsi:type="dcterms:W3CDTF">2022-05-26T02:22:42Z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