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10091\Desktop\自评表\"/>
    </mc:Choice>
  </mc:AlternateContent>
  <xr:revisionPtr revIDLastSave="0" documentId="8_{2F02C1FA-C01A-4C02-BD46-029D17BF20E4}" xr6:coauthVersionLast="47" xr6:coauthVersionMax="47" xr10:uidLastSave="{00000000-0000-0000-0000-000000000000}"/>
  <bookViews>
    <workbookView xWindow="-110" yWindow="-110" windowWidth="22620" windowHeight="13500" xr2:uid="{00000000-000D-0000-FFFF-FFFF00000000}"/>
  </bookViews>
  <sheets>
    <sheet name="单位自评（模板）" sheetId="2" r:id="rId1"/>
  </sheets>
  <definedNames>
    <definedName name="_xlnm.Print_Area" localSheetId="0">'单位自评（模板）'!$A$1:$M$44</definedName>
    <definedName name="_xlnm.Print_Titles" localSheetId="0">'单位自评（模板）'!$16:$16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44" i="2" l="1"/>
  <c r="K37" i="2"/>
  <c r="K9" i="2"/>
  <c r="M9" i="2" s="1"/>
  <c r="K44" i="2" s="1"/>
</calcChain>
</file>

<file path=xl/sharedStrings.xml><?xml version="1.0" encoding="utf-8"?>
<sst xmlns="http://schemas.openxmlformats.org/spreadsheetml/2006/main" count="146" uniqueCount="131">
  <si>
    <t>附件1</t>
  </si>
  <si>
    <t>项目支出绩效自评表</t>
  </si>
  <si>
    <t>( 2021年度)</t>
  </si>
  <si>
    <t>项目名称</t>
  </si>
  <si>
    <t>主管部门</t>
  </si>
  <si>
    <t>北京市人民政府国有资产监督管理委员会</t>
  </si>
  <si>
    <t>实施单位</t>
  </si>
  <si>
    <t>北京市人民政府国有资产监督管理委员会本级</t>
  </si>
  <si>
    <t>项目负责人</t>
  </si>
  <si>
    <t>潘纳佳、宋岩</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</si>
  <si>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</si>
  <si>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</si>
  <si>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</si>
  <si>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</si>
  <si>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</si>
  <si>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</si>
  <si>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</si>
  <si>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</si>
  <si>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</si>
  <si>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</si>
  <si>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</si>
  <si>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</si>
  <si>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</si>
  <si>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</si>
  <si>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</si>
  <si>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</si>
  <si>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根据人才队伍建设等相关文件要求，深入落实人才强企战略，充分发挥人才发展规划在推动人才发展中的引领和带动作用，编制“十四五”人才发展规划，进一步优化人才布局，实施重点人才工程，聚集培养高水平的经营管理人才、专业技术人才、高技能人才等人才队伍，不断提升人才工作水平。
2.顺利完成社招公务员录用、补录，和公务员遴选、军转干部接收等招录计划。</t>
  </si>
  <si>
    <t>一级指标</t>
  </si>
  <si>
    <t>二级指标</t>
  </si>
  <si>
    <t>三级指标</t>
  </si>
  <si>
    <t>年度指标值</t>
  </si>
  <si>
    <t>实际完成值</t>
  </si>
  <si>
    <t>偏差原因分析及改进措施</t>
  </si>
  <si>
    <t>绩效
指标</t>
  </si>
  <si>
    <t>产出指标</t>
  </si>
  <si>
    <t>数量指标</t>
  </si>
  <si>
    <t>开展总会计师能力素质提升培训班</t>
  </si>
  <si>
    <t>举办1期总会计师培训班</t>
  </si>
  <si>
    <t>完成1期总会计师培训班</t>
  </si>
  <si>
    <t>市管企业人才工作者培训班</t>
  </si>
  <si>
    <t>举办2期市管企业人才工作者培训班</t>
  </si>
  <si>
    <t>未完成</t>
  </si>
  <si>
    <t>受疫情影响取消</t>
  </si>
  <si>
    <t>外董招聘平台系统建设</t>
  </si>
  <si>
    <t>建立外董招聘平台</t>
  </si>
  <si>
    <t>完成“京企直聘”校招平台建设</t>
  </si>
  <si>
    <t>因工作需要，调整平台系统建设内容，取消建设外董招聘平台项目，改为建设校招平台。</t>
  </si>
  <si>
    <t>职工技能提升培训工作监督管理</t>
  </si>
  <si>
    <t>深入贯彻落实职业技能提升行动方案，加大对资金使用的监督检查力度</t>
  </si>
  <si>
    <t>完成对2020年度申报职业技能培训补贴企业专项审核工作</t>
  </si>
  <si>
    <t>市管企业领导人员综合管理</t>
  </si>
  <si>
    <t>优化市管企业领导人员信息台账</t>
  </si>
  <si>
    <t>完成市管企业领导人员信息台账更新完善工作</t>
  </si>
  <si>
    <t>党委联系专家工作</t>
  </si>
  <si>
    <t>走访慰问联系专家</t>
  </si>
  <si>
    <t>人才奖项推荐、评审工作</t>
  </si>
  <si>
    <t>组织好2021年北京学者候选人推荐评审工作</t>
  </si>
  <si>
    <t>完成2021年北京学者候选人推荐评审工作。激励高端人才为国企发展贡献力量。</t>
  </si>
  <si>
    <t>高级政工师答辩、评审工作</t>
  </si>
  <si>
    <t>组织好2021年度高级政工师答辩、评审工作</t>
  </si>
  <si>
    <t>完成2021年度高级政工师答辩、评审工作，67名申报人员通过评审，提升了市属国企政工专业队伍力量。</t>
  </si>
  <si>
    <t>开发在线课程，丰富市属企业党员干部学习资源</t>
  </si>
  <si>
    <t>开发在线课程</t>
  </si>
  <si>
    <t>与中国大连高级经理学院合作，加强线上学习平台建设，开发制作了2021年北京市干教网国资委分中心课程</t>
  </si>
  <si>
    <t>十四五人才规划编制</t>
  </si>
  <si>
    <t>编制《北京市国资系统“十四五”人才发展规划》</t>
  </si>
  <si>
    <t>完成《北京市国资系统“十四五”人才发展规划》编制工作</t>
  </si>
  <si>
    <t>招录干部人数</t>
  </si>
  <si>
    <t>5人以上</t>
  </si>
  <si>
    <t>2名军转干部、4名遴选招录人员</t>
  </si>
  <si>
    <t>机关干部综合素质培训学员数量</t>
  </si>
  <si>
    <t>20人次以上</t>
  </si>
  <si>
    <t>20人次</t>
  </si>
  <si>
    <t>质量指标</t>
  </si>
  <si>
    <t>培训合格率</t>
  </si>
  <si>
    <t>年内组织各项培训合格率均达到100%</t>
  </si>
  <si>
    <t>平台系统建设质量</t>
  </si>
  <si>
    <t>通过验收，并为招聘提供精准、有效服务</t>
  </si>
  <si>
    <t>“京企直聘”平台按时上线，截至年底，点击量超10万。</t>
  </si>
  <si>
    <t>在线课程开发质量</t>
  </si>
  <si>
    <t>符合课程定位，内容具有研究性、前瞻性</t>
  </si>
  <si>
    <t>按时完成开发任务，课程上线点击量和学习完成量达标</t>
  </si>
  <si>
    <t>规划编制质量</t>
  </si>
  <si>
    <t>加强人才工作顶层设计，科学编制“十四五”人才规划</t>
  </si>
  <si>
    <t>规划已通过人才工作领导小组会议审议并印发企业，统筹各支人才队伍建设，指导各市管企业“十四五”期间落实人才工作。</t>
  </si>
  <si>
    <t>答辩评审、人才推进等工作质量</t>
  </si>
  <si>
    <t>工作成果数据准确、真实</t>
  </si>
  <si>
    <t>完成各项人才评审工作，工作质量得到相关协作部门肯定。</t>
  </si>
  <si>
    <t>机关行政干部招录人员质量</t>
  </si>
  <si>
    <t>符合岗位需求</t>
  </si>
  <si>
    <t>满足岗位需求</t>
  </si>
  <si>
    <t>时效指标</t>
  </si>
  <si>
    <t>机关行政干部招录工作完成时间</t>
  </si>
  <si>
    <t>2021年9月底前</t>
  </si>
  <si>
    <t>2021年10月开始招录，1月公示</t>
  </si>
  <si>
    <t>因受疫情影响，根据上级部门统一部署，招录工作延迟</t>
  </si>
  <si>
    <t>招录干部培训工作完成时间</t>
  </si>
  <si>
    <t>2021年12月底前</t>
  </si>
  <si>
    <t>2021年1月完成上一年度人员培训；本年度招录人员于2022年度完成培训</t>
  </si>
  <si>
    <t>因受疫情影响，根据上级部门统一部署，招录工作延迟，招录干部培训工作顺延</t>
  </si>
  <si>
    <t>其他各项工作完成时间</t>
  </si>
  <si>
    <t>2021年年底前完成</t>
  </si>
  <si>
    <t>除“市管企业人才工作者培训班”因疫情取消未完成外，其余工作均在年度内完成</t>
  </si>
  <si>
    <t>受疫情影响，原定市管企业人才工作者培训班取消</t>
  </si>
  <si>
    <t>成本指标</t>
  </si>
  <si>
    <t>项目总成本</t>
  </si>
  <si>
    <t>≤128.835万元</t>
  </si>
  <si>
    <t>项目总成本未超预算</t>
  </si>
  <si>
    <t>效益指标</t>
  </si>
  <si>
    <t>社会效益指标</t>
  </si>
  <si>
    <t>人才队伍建设</t>
  </si>
  <si>
    <t>企业经营管理人才、专业技术人才、高技能人才队伍不断壮大，人才综合素质水平进一步提升。</t>
  </si>
  <si>
    <t>全年共推荐国家级、市级奖项评选近50人次，其中1人入选国家百千万人才工程、3人入选市级优秀青年人才， 5人入选北京市技能大师工作室带头人。审核推荐617人参加初中高级政工职称评审。完成2021年度总会计师培训工作。</t>
  </si>
  <si>
    <t>机关干部建设</t>
  </si>
  <si>
    <t>适度补充机关工作队伍，不断优化机关干部队伍结构、提高机关行政能力</t>
  </si>
  <si>
    <t>扩充了机关人员队伍，优化了机关干部队伍结构，有力促进了机关行政能力。</t>
  </si>
  <si>
    <t>落实“六稳”“六保”</t>
  </si>
  <si>
    <t>做好高校应届毕业生招聘、退役军人安置等工作；落实北京市职业技能提升三年行动计划。</t>
  </si>
  <si>
    <r>
      <rPr>
        <sz val="10"/>
        <rFont val="宋体"/>
        <family val="3"/>
        <charset val="134"/>
      </rPr>
      <t>开发上线“京企直聘”校招平台；举办春季网络招聘月活动，组织市管企业提供约</t>
    </r>
    <r>
      <rPr>
        <sz val="10"/>
        <rFont val="DejaVu Sans"/>
        <family val="1"/>
      </rPr>
      <t> </t>
    </r>
    <r>
      <rPr>
        <sz val="10"/>
        <rFont val="宋体"/>
        <family val="3"/>
        <charset val="134"/>
      </rPr>
      <t>4200个岗位;举办秋季空中双选会，组织企业网上面试347场。协调市管企业为军转干部、退役大学生士兵、退役士兵和随军家属提供663个岗位、约1321人次需求。完成2021年度13万人次职业技能提升培训补贴审核工作。</t>
    </r>
  </si>
  <si>
    <t>可持续影响指标</t>
  </si>
  <si>
    <t>人才体制机制改革持续深化</t>
  </si>
  <si>
    <t>深入落实人才强企战略，牢固树立人才引领发展战略地位，充分发挥人才发展规划在推动人才发展中的引领和带动作用，深化人才体制机制改革。</t>
  </si>
  <si>
    <t>加强人才工作顶层设计，编制“十四五”人才发展规划，完善委党委人才工作领导小组规则和党委联系专家制度。出台了《关于进一步规范和加强市管企业经营管理培训工作的意见（试行）》，规范企业培训行为。</t>
  </si>
  <si>
    <t>国有企业改革持续推进</t>
  </si>
  <si>
    <t>梳理重要子企业名单，推行企业经理层任期制契约化工作，推动外部董事占多数工作，不断推进国有企业改革的全面深化</t>
  </si>
  <si>
    <t>围绕国企改革三年行动加快推行各级子企业经理层成员任期制和契约化管理，提前完成2021年底前70%的考核目标，推动改革任务落实落地。梳理市管企业中重要子企业名单122家报送市委组织部。推动外部董事占多数，聘任９名外部董事到８家市管企业任职。</t>
  </si>
  <si>
    <t>合计</t>
  </si>
  <si>
    <t>1.按照年初工作目标，聚焦培养高水平经营管理人员、专业技术人才、高技能人才队伍，企业人才处按计划完成了《北京市国资系统“十四五”时期人才发展规划》的编制工作；克服疫情影响开展了总会计师能力素质提升培训班；与中国大连高级经理学院合作，加强线上学习平台建设，开发制作了2021年北京市干教网国资委分中心课程；完成了2021年度高级政工师论文答辩及评审组织工作；与外企集团合作开发了“京企直聘”校招平台等。
2.完成社招公务员录用和军转干部接收，并完成新入职人员培训，扩充了机关人员队伍，优化了机关干部队伍结构，有力促进了机关行政能力。</t>
    <phoneticPr fontId="7" type="noConversion"/>
  </si>
  <si>
    <t>于2021年春节前完成慰问专家（2位）工作</t>
    <phoneticPr fontId="7" type="noConversion"/>
  </si>
  <si>
    <t>续上页</t>
    <phoneticPr fontId="7" type="noConversion"/>
  </si>
  <si>
    <t>人才队伍建设经费</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</si>
</sst>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8">
    <font>
      <sz val="11"/>
      <color theme="1"/>
      <name val="宋体"/>
      <charset val="134"/>
      <scheme val="minor"/>
    </font>
    <font>
      <sz val="11"/>
      <name val="宋体"/>
      <family val="3"/>
      <charset val="134"/>
      <scheme val="minor"/>
    </font>
    <font>
      <sz val="11"/>
      <name val="黑体"/>
      <family val="3"/>
      <charset val="134"/>
    </font>
    <font>
      <sz val="10"/>
      <name val="宋体"/>
      <family val="3"/>
      <charset val="134"/>
    </font>
    <font>
      <sz val="10"/>
      <name val="宋体"/>
      <family val="3"/>
      <charset val="134"/>
      <scheme val="minor"/>
    </font>
    <font>
      <b/>
      <sz val="10"/>
      <name val="宋体"/>
      <family val="3"/>
      <charset val="134"/>
    </font>
    <font>
      <sz val="10"/>
      <name val="DejaVu Sans"/>
      <family val="1"/>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7">
    <xf numFmtId="0" fontId="0" fillId="0" borderId="0" xfId="0">
      <alignment vertical="center"/>
    </xf>
    <xf numFmtId="2"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0" xfId="0" applyFont="1" applyFill="1">
      <alignment vertical="center"/>
    </xf>
    <xf numFmtId="0" fontId="1" fillId="0" borderId="0" xfId="0" applyFont="1" applyFill="1">
      <alignment vertical="center"/>
    </xf>
    <xf numFmtId="0" fontId="1" fillId="0" borderId="0" xfId="0" applyFont="1" applyFill="1" applyAlignment="1">
      <alignment horizontal="center" vertical="center"/>
    </xf>
    <xf numFmtId="0" fontId="4" fillId="0" borderId="1" xfId="0" applyFont="1" applyFill="1" applyBorder="1">
      <alignment vertical="center"/>
    </xf>
    <xf numFmtId="0" fontId="3" fillId="0" borderId="0" xfId="0" applyFont="1" applyFill="1" applyBorder="1" applyAlignment="1">
      <alignment vertical="center" wrapText="1"/>
    </xf>
    <xf numFmtId="0" fontId="1" fillId="0" borderId="0" xfId="0" applyFont="1" applyFill="1" applyBorder="1">
      <alignment vertical="center"/>
    </xf>
    <xf numFmtId="0" fontId="3" fillId="0" borderId="1" xfId="0" applyFont="1" applyFill="1" applyBorder="1" applyAlignment="1">
      <alignment vertical="center" textRotation="255" wrapText="1"/>
    </xf>
    <xf numFmtId="2" fontId="5"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textRotation="255" wrapText="1"/>
    </xf>
    <xf numFmtId="0" fontId="3" fillId="0" borderId="3" xfId="0" applyFont="1" applyFill="1" applyBorder="1" applyAlignment="1">
      <alignment horizontal="center" vertical="center" textRotation="255" wrapText="1"/>
    </xf>
    <xf numFmtId="0" fontId="3" fillId="0" borderId="4" xfId="0" applyFont="1" applyFill="1" applyBorder="1" applyAlignment="1">
      <alignment horizontal="center" vertical="center" textRotation="255"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justify" vertical="center" wrapText="1"/>
    </xf>
    <xf numFmtId="10"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9" fontId="4" fillId="0" borderId="5" xfId="0" applyNumberFormat="1"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0" xfId="0" applyFont="1" applyFill="1" applyAlignment="1">
      <alignment horizontal="left" vertical="top"/>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6"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5"/>
  <sheetViews>
    <sheetView tabSelected="1" view="pageBreakPreview" zoomScale="80" zoomScaleNormal="85" zoomScaleSheetLayoutView="80" workbookViewId="0">
      <selection activeCell="C5" sqref="C5:M5"/>
    </sheetView>
  </sheetViews>
  <sheetFormatPr defaultColWidth="9" defaultRowHeight="14"/>
  <cols>
    <col min="1" max="1" width="7.6328125" style="6" customWidth="1"/>
    <col min="2" max="2" width="8.6328125" style="6" customWidth="1"/>
    <col min="3" max="3" width="8" style="6" customWidth="1"/>
    <col min="4" max="4" width="14.453125" style="7" customWidth="1"/>
    <col min="5" max="5" width="5.26953125" style="6" customWidth="1"/>
    <col min="6" max="6" width="11.26953125" style="6" customWidth="1"/>
    <col min="7" max="7" width="10.08984375" style="6" customWidth="1"/>
    <col min="8" max="8" width="15.26953125" style="6" customWidth="1"/>
    <col min="9" max="9" width="9.7265625" style="6" customWidth="1"/>
    <col min="10" max="10" width="7.08984375" style="6" customWidth="1"/>
    <col min="11" max="11" width="7.453125" style="6" customWidth="1"/>
    <col min="12" max="12" width="9" style="6"/>
    <col min="13" max="13" width="17.6328125" style="6" customWidth="1"/>
    <col min="14" max="16384" width="9" style="6"/>
  </cols>
  <sheetData>
    <row r="1" spans="1:13">
      <c r="A1" s="5" t="s">
        <v>0</v>
      </c>
    </row>
    <row r="2" spans="1:13">
      <c r="A2" s="19" t="s">
        <v>1</v>
      </c>
      <c r="B2" s="19"/>
      <c r="C2" s="19"/>
      <c r="D2" s="19"/>
      <c r="E2" s="19"/>
      <c r="F2" s="19"/>
      <c r="G2" s="19"/>
      <c r="H2" s="19"/>
      <c r="I2" s="19"/>
      <c r="J2" s="19"/>
      <c r="K2" s="19"/>
      <c r="L2" s="19"/>
      <c r="M2" s="19"/>
    </row>
    <row r="3" spans="1:13" ht="14.15" customHeight="1">
      <c r="A3" s="19" t="s">
        <v>2</v>
      </c>
      <c r="B3" s="19"/>
      <c r="C3" s="19"/>
      <c r="D3" s="19"/>
      <c r="E3" s="19"/>
      <c r="F3" s="19"/>
      <c r="G3" s="19"/>
      <c r="H3" s="19"/>
      <c r="I3" s="19"/>
      <c r="J3" s="19"/>
      <c r="K3" s="19"/>
      <c r="L3" s="19"/>
      <c r="M3" s="19"/>
    </row>
    <row r="4" spans="1:13">
      <c r="A4" s="20"/>
      <c r="B4" s="20"/>
      <c r="C4" s="20"/>
      <c r="D4" s="20"/>
      <c r="E4" s="20"/>
      <c r="F4" s="20"/>
      <c r="G4" s="20"/>
      <c r="H4" s="20"/>
      <c r="I4" s="20"/>
      <c r="J4" s="20"/>
      <c r="K4" s="20"/>
      <c r="L4" s="20"/>
      <c r="M4" s="20"/>
    </row>
    <row r="5" spans="1:13" ht="24" customHeight="1">
      <c r="A5" s="21" t="s">
        <v>3</v>
      </c>
      <c r="B5" s="21"/>
      <c r="C5" s="21" t="s">
        <v>130</v>
      </c>
      <c r="D5" s="21"/>
      <c r="E5" s="21"/>
      <c r="F5" s="21"/>
      <c r="G5" s="21"/>
      <c r="H5" s="21"/>
      <c r="I5" s="21"/>
      <c r="J5" s="21"/>
      <c r="K5" s="21"/>
      <c r="L5" s="21"/>
      <c r="M5" s="21"/>
    </row>
    <row r="6" spans="1:13" ht="24" customHeight="1">
      <c r="A6" s="21" t="s">
        <v>4</v>
      </c>
      <c r="B6" s="21"/>
      <c r="C6" s="21" t="s">
        <v>5</v>
      </c>
      <c r="D6" s="21"/>
      <c r="E6" s="21"/>
      <c r="F6" s="21"/>
      <c r="G6" s="21"/>
      <c r="H6" s="4" t="s">
        <v>6</v>
      </c>
      <c r="I6" s="21" t="s">
        <v>7</v>
      </c>
      <c r="J6" s="21"/>
      <c r="K6" s="21"/>
      <c r="L6" s="21"/>
      <c r="M6" s="21"/>
    </row>
    <row r="7" spans="1:13" ht="24" customHeight="1">
      <c r="A7" s="21" t="s">
        <v>8</v>
      </c>
      <c r="B7" s="21"/>
      <c r="C7" s="21" t="s">
        <v>9</v>
      </c>
      <c r="D7" s="21"/>
      <c r="E7" s="21"/>
      <c r="F7" s="21"/>
      <c r="G7" s="21"/>
      <c r="H7" s="4" t="s">
        <v>10</v>
      </c>
      <c r="I7" s="21">
        <v>83970432</v>
      </c>
      <c r="J7" s="21"/>
      <c r="K7" s="21"/>
      <c r="L7" s="21"/>
      <c r="M7" s="21"/>
    </row>
    <row r="8" spans="1:13" ht="30.9" customHeight="1">
      <c r="A8" s="21" t="s">
        <v>11</v>
      </c>
      <c r="B8" s="21"/>
      <c r="C8" s="21"/>
      <c r="D8" s="21"/>
      <c r="E8" s="21" t="s">
        <v>12</v>
      </c>
      <c r="F8" s="21"/>
      <c r="G8" s="4" t="s">
        <v>13</v>
      </c>
      <c r="H8" s="4" t="s">
        <v>14</v>
      </c>
      <c r="I8" s="21" t="s">
        <v>15</v>
      </c>
      <c r="J8" s="21"/>
      <c r="K8" s="21" t="s">
        <v>16</v>
      </c>
      <c r="L8" s="21"/>
      <c r="M8" s="4" t="s">
        <v>17</v>
      </c>
    </row>
    <row r="9" spans="1:13" ht="30.9" customHeight="1">
      <c r="A9" s="21"/>
      <c r="B9" s="21"/>
      <c r="C9" s="23" t="s">
        <v>18</v>
      </c>
      <c r="D9" s="21"/>
      <c r="E9" s="22">
        <v>128.83500000000001</v>
      </c>
      <c r="F9" s="22"/>
      <c r="G9" s="3">
        <v>128.83500000000001</v>
      </c>
      <c r="H9" s="3">
        <v>101.2105</v>
      </c>
      <c r="I9" s="21">
        <v>10</v>
      </c>
      <c r="J9" s="21"/>
      <c r="K9" s="24">
        <f>H9/G9</f>
        <v>0.78558233399309185</v>
      </c>
      <c r="L9" s="24"/>
      <c r="M9" s="1">
        <f>I9*K9</f>
        <v>7.8558233399309181</v>
      </c>
    </row>
    <row r="10" spans="1:13" ht="30.9" customHeight="1">
      <c r="A10" s="21"/>
      <c r="B10" s="21"/>
      <c r="C10" s="23" t="s">
        <v>19</v>
      </c>
      <c r="D10" s="21"/>
      <c r="E10" s="22">
        <v>128.83500000000001</v>
      </c>
      <c r="F10" s="22"/>
      <c r="G10" s="3">
        <v>128.83500000000001</v>
      </c>
      <c r="H10" s="3">
        <v>101.2105</v>
      </c>
      <c r="I10" s="21" t="s">
        <v>20</v>
      </c>
      <c r="J10" s="21"/>
      <c r="K10" s="21" t="s">
        <v>20</v>
      </c>
      <c r="L10" s="21"/>
      <c r="M10" s="4" t="s">
        <v>20</v>
      </c>
    </row>
    <row r="11" spans="1:13" ht="30.9" customHeight="1">
      <c r="A11" s="21"/>
      <c r="B11" s="21"/>
      <c r="C11" s="21" t="s">
        <v>21</v>
      </c>
      <c r="D11" s="21"/>
      <c r="E11" s="22">
        <v>0</v>
      </c>
      <c r="F11" s="22"/>
      <c r="G11" s="3">
        <v>0</v>
      </c>
      <c r="H11" s="3">
        <v>0</v>
      </c>
      <c r="I11" s="21" t="s">
        <v>20</v>
      </c>
      <c r="J11" s="21"/>
      <c r="K11" s="21" t="s">
        <v>20</v>
      </c>
      <c r="L11" s="21"/>
      <c r="M11" s="4" t="s">
        <v>20</v>
      </c>
    </row>
    <row r="12" spans="1:13" ht="30.9" customHeight="1">
      <c r="A12" s="21"/>
      <c r="B12" s="21"/>
      <c r="C12" s="21" t="s">
        <v>22</v>
      </c>
      <c r="D12" s="21"/>
      <c r="E12" s="22">
        <v>0</v>
      </c>
      <c r="F12" s="22"/>
      <c r="G12" s="3">
        <v>0</v>
      </c>
      <c r="H12" s="3">
        <v>0</v>
      </c>
      <c r="I12" s="21" t="s">
        <v>20</v>
      </c>
      <c r="J12" s="21"/>
      <c r="K12" s="21" t="s">
        <v>20</v>
      </c>
      <c r="L12" s="21"/>
      <c r="M12" s="4" t="s">
        <v>20</v>
      </c>
    </row>
    <row r="13" spans="1:13" ht="34.9" customHeight="1">
      <c r="A13" s="21" t="s">
        <v>23</v>
      </c>
      <c r="B13" s="21" t="s">
        <v>24</v>
      </c>
      <c r="C13" s="21"/>
      <c r="D13" s="21"/>
      <c r="E13" s="21"/>
      <c r="F13" s="21"/>
      <c r="G13" s="21" t="s">
        <v>25</v>
      </c>
      <c r="H13" s="21"/>
      <c r="I13" s="21"/>
      <c r="J13" s="21"/>
      <c r="K13" s="21"/>
      <c r="L13" s="21"/>
      <c r="M13" s="21"/>
    </row>
    <row r="14" spans="1:13" ht="20.149999999999999" customHeight="1">
      <c r="A14" s="21"/>
      <c r="B14" s="25" t="s">
        <v>26</v>
      </c>
      <c r="C14" s="25"/>
      <c r="D14" s="21"/>
      <c r="E14" s="25"/>
      <c r="F14" s="25"/>
      <c r="G14" s="25" t="s">
        <v>127</v>
      </c>
      <c r="H14" s="25"/>
      <c r="I14" s="25"/>
      <c r="J14" s="25"/>
      <c r="K14" s="25"/>
      <c r="L14" s="25"/>
      <c r="M14" s="25"/>
    </row>
    <row r="15" spans="1:13" ht="131.65" customHeight="1">
      <c r="A15" s="21"/>
      <c r="B15" s="25"/>
      <c r="C15" s="25"/>
      <c r="D15" s="21"/>
      <c r="E15" s="25"/>
      <c r="F15" s="25"/>
      <c r="G15" s="25"/>
      <c r="H15" s="25"/>
      <c r="I15" s="25"/>
      <c r="J15" s="25"/>
      <c r="K15" s="25"/>
      <c r="L15" s="25"/>
      <c r="M15" s="25"/>
    </row>
    <row r="16" spans="1:13" ht="21" customHeight="1">
      <c r="A16" s="8"/>
      <c r="B16" s="4" t="s">
        <v>27</v>
      </c>
      <c r="C16" s="4" t="s">
        <v>28</v>
      </c>
      <c r="D16" s="21" t="s">
        <v>29</v>
      </c>
      <c r="E16" s="21"/>
      <c r="F16" s="21" t="s">
        <v>30</v>
      </c>
      <c r="G16" s="21"/>
      <c r="H16" s="21" t="s">
        <v>31</v>
      </c>
      <c r="I16" s="21"/>
      <c r="J16" s="4" t="s">
        <v>15</v>
      </c>
      <c r="K16" s="4" t="s">
        <v>17</v>
      </c>
      <c r="L16" s="21" t="s">
        <v>32</v>
      </c>
      <c r="M16" s="21"/>
    </row>
    <row r="17" spans="1:13" ht="29.25" customHeight="1">
      <c r="A17" s="13" t="s">
        <v>33</v>
      </c>
      <c r="B17" s="13" t="s">
        <v>34</v>
      </c>
      <c r="C17" s="13" t="s">
        <v>35</v>
      </c>
      <c r="D17" s="25" t="s">
        <v>36</v>
      </c>
      <c r="E17" s="25"/>
      <c r="F17" s="25" t="s">
        <v>37</v>
      </c>
      <c r="G17" s="25"/>
      <c r="H17" s="25" t="s">
        <v>38</v>
      </c>
      <c r="I17" s="25"/>
      <c r="J17" s="4">
        <v>3</v>
      </c>
      <c r="K17" s="3">
        <v>3</v>
      </c>
      <c r="L17" s="21"/>
      <c r="M17" s="21"/>
    </row>
    <row r="18" spans="1:13" ht="27.4" customHeight="1">
      <c r="A18" s="14"/>
      <c r="B18" s="14"/>
      <c r="C18" s="14"/>
      <c r="D18" s="25" t="s">
        <v>39</v>
      </c>
      <c r="E18" s="25"/>
      <c r="F18" s="25" t="s">
        <v>40</v>
      </c>
      <c r="G18" s="25"/>
      <c r="H18" s="25" t="s">
        <v>41</v>
      </c>
      <c r="I18" s="25"/>
      <c r="J18" s="4">
        <v>3</v>
      </c>
      <c r="K18" s="3">
        <v>0</v>
      </c>
      <c r="L18" s="21" t="s">
        <v>42</v>
      </c>
      <c r="M18" s="21"/>
    </row>
    <row r="19" spans="1:13" ht="46" customHeight="1">
      <c r="A19" s="14"/>
      <c r="B19" s="14"/>
      <c r="C19" s="14"/>
      <c r="D19" s="25" t="s">
        <v>43</v>
      </c>
      <c r="E19" s="25"/>
      <c r="F19" s="25" t="s">
        <v>44</v>
      </c>
      <c r="G19" s="25"/>
      <c r="H19" s="25" t="s">
        <v>45</v>
      </c>
      <c r="I19" s="25"/>
      <c r="J19" s="4">
        <v>2</v>
      </c>
      <c r="K19" s="3">
        <v>1.5</v>
      </c>
      <c r="L19" s="21" t="s">
        <v>46</v>
      </c>
      <c r="M19" s="21"/>
    </row>
    <row r="20" spans="1:13" ht="43.9" customHeight="1">
      <c r="A20" s="14"/>
      <c r="B20" s="14"/>
      <c r="C20" s="14"/>
      <c r="D20" s="25" t="s">
        <v>47</v>
      </c>
      <c r="E20" s="25"/>
      <c r="F20" s="25" t="s">
        <v>48</v>
      </c>
      <c r="G20" s="25"/>
      <c r="H20" s="25" t="s">
        <v>49</v>
      </c>
      <c r="I20" s="25"/>
      <c r="J20" s="4">
        <v>2</v>
      </c>
      <c r="K20" s="3">
        <v>2</v>
      </c>
      <c r="L20" s="21"/>
      <c r="M20" s="21"/>
    </row>
    <row r="21" spans="1:13" ht="35.65" customHeight="1">
      <c r="A21" s="14"/>
      <c r="B21" s="14"/>
      <c r="C21" s="14"/>
      <c r="D21" s="25" t="s">
        <v>50</v>
      </c>
      <c r="E21" s="25"/>
      <c r="F21" s="25" t="s">
        <v>51</v>
      </c>
      <c r="G21" s="25"/>
      <c r="H21" s="25" t="s">
        <v>52</v>
      </c>
      <c r="I21" s="25"/>
      <c r="J21" s="4">
        <v>2</v>
      </c>
      <c r="K21" s="3">
        <v>2</v>
      </c>
      <c r="L21" s="21"/>
      <c r="M21" s="21"/>
    </row>
    <row r="22" spans="1:13" ht="31.15" customHeight="1">
      <c r="A22" s="14"/>
      <c r="B22" s="14"/>
      <c r="C22" s="14"/>
      <c r="D22" s="25" t="s">
        <v>53</v>
      </c>
      <c r="E22" s="25"/>
      <c r="F22" s="25" t="s">
        <v>54</v>
      </c>
      <c r="G22" s="25"/>
      <c r="H22" s="25" t="s">
        <v>128</v>
      </c>
      <c r="I22" s="25"/>
      <c r="J22" s="4">
        <v>2</v>
      </c>
      <c r="K22" s="3">
        <v>2</v>
      </c>
      <c r="L22" s="21"/>
      <c r="M22" s="21"/>
    </row>
    <row r="23" spans="1:13" ht="41.25" customHeight="1">
      <c r="A23" s="14"/>
      <c r="B23" s="14"/>
      <c r="C23" s="14"/>
      <c r="D23" s="25" t="s">
        <v>55</v>
      </c>
      <c r="E23" s="25"/>
      <c r="F23" s="25" t="s">
        <v>56</v>
      </c>
      <c r="G23" s="25"/>
      <c r="H23" s="25" t="s">
        <v>57</v>
      </c>
      <c r="I23" s="25"/>
      <c r="J23" s="4">
        <v>2</v>
      </c>
      <c r="K23" s="3">
        <v>2</v>
      </c>
      <c r="L23" s="21"/>
      <c r="M23" s="21"/>
    </row>
    <row r="24" spans="1:13" ht="55.5" customHeight="1">
      <c r="A24" s="14"/>
      <c r="B24" s="14"/>
      <c r="C24" s="14"/>
      <c r="D24" s="25" t="s">
        <v>58</v>
      </c>
      <c r="E24" s="25"/>
      <c r="F24" s="25" t="s">
        <v>59</v>
      </c>
      <c r="G24" s="25"/>
      <c r="H24" s="25" t="s">
        <v>60</v>
      </c>
      <c r="I24" s="25"/>
      <c r="J24" s="4">
        <v>2</v>
      </c>
      <c r="K24" s="3">
        <v>2</v>
      </c>
      <c r="L24" s="21"/>
      <c r="M24" s="21"/>
    </row>
    <row r="25" spans="1:13" ht="51" customHeight="1">
      <c r="A25" s="14"/>
      <c r="B25" s="14"/>
      <c r="C25" s="14"/>
      <c r="D25" s="25" t="s">
        <v>61</v>
      </c>
      <c r="E25" s="25"/>
      <c r="F25" s="25" t="s">
        <v>62</v>
      </c>
      <c r="G25" s="25"/>
      <c r="H25" s="25" t="s">
        <v>63</v>
      </c>
      <c r="I25" s="25"/>
      <c r="J25" s="4">
        <v>2</v>
      </c>
      <c r="K25" s="3">
        <v>2</v>
      </c>
      <c r="L25" s="21"/>
      <c r="M25" s="21"/>
    </row>
    <row r="26" spans="1:13" ht="33.4" customHeight="1">
      <c r="A26" s="14"/>
      <c r="B26" s="14"/>
      <c r="C26" s="14"/>
      <c r="D26" s="25" t="s">
        <v>64</v>
      </c>
      <c r="E26" s="25"/>
      <c r="F26" s="25" t="s">
        <v>65</v>
      </c>
      <c r="G26" s="25"/>
      <c r="H26" s="25" t="s">
        <v>66</v>
      </c>
      <c r="I26" s="25"/>
      <c r="J26" s="4">
        <v>4</v>
      </c>
      <c r="K26" s="3">
        <v>4</v>
      </c>
      <c r="L26" s="21"/>
      <c r="M26" s="21"/>
    </row>
    <row r="27" spans="1:13" ht="29.65" customHeight="1">
      <c r="A27" s="14"/>
      <c r="B27" s="14"/>
      <c r="C27" s="14"/>
      <c r="D27" s="25" t="s">
        <v>67</v>
      </c>
      <c r="E27" s="25"/>
      <c r="F27" s="25" t="s">
        <v>68</v>
      </c>
      <c r="G27" s="25"/>
      <c r="H27" s="25" t="s">
        <v>69</v>
      </c>
      <c r="I27" s="25"/>
      <c r="J27" s="4">
        <v>2</v>
      </c>
      <c r="K27" s="3">
        <v>2</v>
      </c>
      <c r="L27" s="21"/>
      <c r="M27" s="21"/>
    </row>
    <row r="28" spans="1:13" ht="30" customHeight="1">
      <c r="A28" s="14"/>
      <c r="B28" s="14"/>
      <c r="C28" s="15"/>
      <c r="D28" s="25" t="s">
        <v>70</v>
      </c>
      <c r="E28" s="25"/>
      <c r="F28" s="25" t="s">
        <v>71</v>
      </c>
      <c r="G28" s="25"/>
      <c r="H28" s="25" t="s">
        <v>72</v>
      </c>
      <c r="I28" s="25"/>
      <c r="J28" s="4">
        <v>2</v>
      </c>
      <c r="K28" s="3">
        <v>2</v>
      </c>
      <c r="L28" s="21"/>
      <c r="M28" s="21"/>
    </row>
    <row r="29" spans="1:13" ht="42" customHeight="1">
      <c r="A29" s="17" t="s">
        <v>129</v>
      </c>
      <c r="B29" s="17" t="s">
        <v>129</v>
      </c>
      <c r="C29" s="13" t="s">
        <v>73</v>
      </c>
      <c r="D29" s="26" t="s">
        <v>74</v>
      </c>
      <c r="E29" s="27"/>
      <c r="F29" s="28">
        <v>1</v>
      </c>
      <c r="G29" s="27"/>
      <c r="H29" s="29" t="s">
        <v>75</v>
      </c>
      <c r="I29" s="30"/>
      <c r="J29" s="2">
        <v>2</v>
      </c>
      <c r="K29" s="3">
        <v>2</v>
      </c>
      <c r="L29" s="21"/>
      <c r="M29" s="21"/>
    </row>
    <row r="30" spans="1:13" ht="33.75" customHeight="1">
      <c r="A30" s="17"/>
      <c r="B30" s="17"/>
      <c r="C30" s="14"/>
      <c r="D30" s="26" t="s">
        <v>76</v>
      </c>
      <c r="E30" s="27"/>
      <c r="F30" s="29" t="s">
        <v>77</v>
      </c>
      <c r="G30" s="30"/>
      <c r="H30" s="29" t="s">
        <v>78</v>
      </c>
      <c r="I30" s="30"/>
      <c r="J30" s="2">
        <v>2</v>
      </c>
      <c r="K30" s="3">
        <v>2</v>
      </c>
      <c r="L30" s="21"/>
      <c r="M30" s="21"/>
    </row>
    <row r="31" spans="1:13" ht="31.15" customHeight="1">
      <c r="A31" s="17"/>
      <c r="B31" s="17"/>
      <c r="C31" s="14"/>
      <c r="D31" s="26" t="s">
        <v>79</v>
      </c>
      <c r="E31" s="27"/>
      <c r="F31" s="29" t="s">
        <v>80</v>
      </c>
      <c r="G31" s="30"/>
      <c r="H31" s="29" t="s">
        <v>81</v>
      </c>
      <c r="I31" s="30"/>
      <c r="J31" s="2">
        <v>2</v>
      </c>
      <c r="K31" s="3">
        <v>2</v>
      </c>
      <c r="L31" s="21"/>
      <c r="M31" s="21"/>
    </row>
    <row r="32" spans="1:13" ht="66.400000000000006" customHeight="1">
      <c r="A32" s="17"/>
      <c r="B32" s="17"/>
      <c r="C32" s="14"/>
      <c r="D32" s="26" t="s">
        <v>82</v>
      </c>
      <c r="E32" s="27"/>
      <c r="F32" s="29" t="s">
        <v>83</v>
      </c>
      <c r="G32" s="30"/>
      <c r="H32" s="29" t="s">
        <v>84</v>
      </c>
      <c r="I32" s="30"/>
      <c r="J32" s="2">
        <v>2</v>
      </c>
      <c r="K32" s="3">
        <v>2</v>
      </c>
      <c r="L32" s="21"/>
      <c r="M32" s="21"/>
    </row>
    <row r="33" spans="1:14" ht="44" customHeight="1">
      <c r="A33" s="17"/>
      <c r="B33" s="17"/>
      <c r="C33" s="14"/>
      <c r="D33" s="29" t="s">
        <v>85</v>
      </c>
      <c r="E33" s="30"/>
      <c r="F33" s="26" t="s">
        <v>86</v>
      </c>
      <c r="G33" s="27"/>
      <c r="H33" s="29" t="s">
        <v>87</v>
      </c>
      <c r="I33" s="30"/>
      <c r="J33" s="2">
        <v>2</v>
      </c>
      <c r="K33" s="3">
        <v>2</v>
      </c>
      <c r="L33" s="21"/>
      <c r="M33" s="21"/>
      <c r="N33" s="9"/>
    </row>
    <row r="34" spans="1:14" ht="44" customHeight="1">
      <c r="A34" s="17"/>
      <c r="B34" s="17"/>
      <c r="C34" s="15"/>
      <c r="D34" s="29" t="s">
        <v>88</v>
      </c>
      <c r="E34" s="30"/>
      <c r="F34" s="26" t="s">
        <v>89</v>
      </c>
      <c r="G34" s="27"/>
      <c r="H34" s="29" t="s">
        <v>90</v>
      </c>
      <c r="I34" s="30"/>
      <c r="J34" s="2">
        <v>2</v>
      </c>
      <c r="K34" s="3">
        <v>2</v>
      </c>
      <c r="L34" s="21"/>
      <c r="M34" s="21"/>
      <c r="N34" s="9"/>
    </row>
    <row r="35" spans="1:14" ht="44" customHeight="1">
      <c r="A35" s="17"/>
      <c r="B35" s="17"/>
      <c r="C35" s="13" t="s">
        <v>91</v>
      </c>
      <c r="D35" s="31" t="s">
        <v>92</v>
      </c>
      <c r="E35" s="31"/>
      <c r="F35" s="32" t="s">
        <v>93</v>
      </c>
      <c r="G35" s="32"/>
      <c r="H35" s="31" t="s">
        <v>94</v>
      </c>
      <c r="I35" s="31"/>
      <c r="J35" s="2">
        <v>1</v>
      </c>
      <c r="K35" s="3">
        <v>0.8</v>
      </c>
      <c r="L35" s="21" t="s">
        <v>95</v>
      </c>
      <c r="M35" s="21"/>
      <c r="N35" s="9"/>
    </row>
    <row r="36" spans="1:14" ht="44" customHeight="1">
      <c r="A36" s="17"/>
      <c r="B36" s="17"/>
      <c r="C36" s="14"/>
      <c r="D36" s="31" t="s">
        <v>96</v>
      </c>
      <c r="E36" s="31"/>
      <c r="F36" s="32" t="s">
        <v>97</v>
      </c>
      <c r="G36" s="32"/>
      <c r="H36" s="31" t="s">
        <v>98</v>
      </c>
      <c r="I36" s="31"/>
      <c r="J36" s="2">
        <v>2</v>
      </c>
      <c r="K36" s="3">
        <v>1.8</v>
      </c>
      <c r="L36" s="21" t="s">
        <v>99</v>
      </c>
      <c r="M36" s="21"/>
      <c r="N36" s="9"/>
    </row>
    <row r="37" spans="1:14" ht="55" customHeight="1">
      <c r="A37" s="17"/>
      <c r="B37" s="17"/>
      <c r="C37" s="15"/>
      <c r="D37" s="32" t="s">
        <v>100</v>
      </c>
      <c r="E37" s="32"/>
      <c r="F37" s="32" t="s">
        <v>101</v>
      </c>
      <c r="G37" s="32"/>
      <c r="H37" s="31" t="s">
        <v>102</v>
      </c>
      <c r="I37" s="31"/>
      <c r="J37" s="2">
        <v>2</v>
      </c>
      <c r="K37" s="3">
        <f>2-3/31*2</f>
        <v>1.8064516129032258</v>
      </c>
      <c r="L37" s="21" t="s">
        <v>103</v>
      </c>
      <c r="M37" s="21"/>
      <c r="N37" s="9"/>
    </row>
    <row r="38" spans="1:14" ht="47" customHeight="1">
      <c r="A38" s="18"/>
      <c r="B38" s="18"/>
      <c r="C38" s="4" t="s">
        <v>104</v>
      </c>
      <c r="D38" s="32" t="s">
        <v>105</v>
      </c>
      <c r="E38" s="32"/>
      <c r="F38" s="32" t="s">
        <v>106</v>
      </c>
      <c r="G38" s="32"/>
      <c r="H38" s="31" t="s">
        <v>107</v>
      </c>
      <c r="I38" s="31"/>
      <c r="J38" s="2">
        <v>5</v>
      </c>
      <c r="K38" s="3">
        <v>5</v>
      </c>
      <c r="L38" s="21"/>
      <c r="M38" s="21"/>
      <c r="N38" s="10"/>
    </row>
    <row r="39" spans="1:14" ht="110.65" customHeight="1">
      <c r="A39" s="16" t="s">
        <v>129</v>
      </c>
      <c r="B39" s="13" t="s">
        <v>108</v>
      </c>
      <c r="C39" s="21" t="s">
        <v>109</v>
      </c>
      <c r="D39" s="31" t="s">
        <v>110</v>
      </c>
      <c r="E39" s="31"/>
      <c r="F39" s="31" t="s">
        <v>111</v>
      </c>
      <c r="G39" s="31"/>
      <c r="H39" s="25" t="s">
        <v>112</v>
      </c>
      <c r="I39" s="25"/>
      <c r="J39" s="4">
        <v>8</v>
      </c>
      <c r="K39" s="3">
        <v>8</v>
      </c>
      <c r="L39" s="21"/>
      <c r="M39" s="21"/>
    </row>
    <row r="40" spans="1:14" ht="49.5" customHeight="1">
      <c r="A40" s="17"/>
      <c r="B40" s="14"/>
      <c r="C40" s="21"/>
      <c r="D40" s="31" t="s">
        <v>113</v>
      </c>
      <c r="E40" s="31"/>
      <c r="F40" s="31" t="s">
        <v>114</v>
      </c>
      <c r="G40" s="31"/>
      <c r="H40" s="31" t="s">
        <v>115</v>
      </c>
      <c r="I40" s="31"/>
      <c r="J40" s="4">
        <v>8</v>
      </c>
      <c r="K40" s="3">
        <v>7.8</v>
      </c>
      <c r="L40" s="21"/>
      <c r="M40" s="21"/>
    </row>
    <row r="41" spans="1:14" ht="146.25" customHeight="1">
      <c r="A41" s="17"/>
      <c r="B41" s="14"/>
      <c r="C41" s="21"/>
      <c r="D41" s="31" t="s">
        <v>116</v>
      </c>
      <c r="E41" s="31"/>
      <c r="F41" s="25" t="s">
        <v>117</v>
      </c>
      <c r="G41" s="25"/>
      <c r="H41" s="25" t="s">
        <v>118</v>
      </c>
      <c r="I41" s="25"/>
      <c r="J41" s="4">
        <v>8</v>
      </c>
      <c r="K41" s="3">
        <v>8</v>
      </c>
      <c r="L41" s="21"/>
      <c r="M41" s="21"/>
      <c r="N41" s="10"/>
    </row>
    <row r="42" spans="1:14" ht="111.75" customHeight="1">
      <c r="A42" s="18"/>
      <c r="B42" s="15"/>
      <c r="C42" s="4" t="s">
        <v>119</v>
      </c>
      <c r="D42" s="25" t="s">
        <v>120</v>
      </c>
      <c r="E42" s="25"/>
      <c r="F42" s="31" t="s">
        <v>121</v>
      </c>
      <c r="G42" s="31"/>
      <c r="H42" s="25" t="s">
        <v>122</v>
      </c>
      <c r="I42" s="25"/>
      <c r="J42" s="4">
        <v>8</v>
      </c>
      <c r="K42" s="3">
        <v>8</v>
      </c>
      <c r="L42" s="21"/>
      <c r="M42" s="21"/>
    </row>
    <row r="43" spans="1:14" ht="126.75" customHeight="1">
      <c r="A43" s="11" t="s">
        <v>129</v>
      </c>
      <c r="B43" s="11" t="s">
        <v>129</v>
      </c>
      <c r="C43" s="11" t="s">
        <v>129</v>
      </c>
      <c r="D43" s="25" t="s">
        <v>123</v>
      </c>
      <c r="E43" s="25"/>
      <c r="F43" s="31" t="s">
        <v>124</v>
      </c>
      <c r="G43" s="31"/>
      <c r="H43" s="25" t="s">
        <v>125</v>
      </c>
      <c r="I43" s="25"/>
      <c r="J43" s="4">
        <v>8</v>
      </c>
      <c r="K43" s="3">
        <v>8</v>
      </c>
      <c r="L43" s="21"/>
      <c r="M43" s="21"/>
    </row>
    <row r="44" spans="1:14" ht="34.5" customHeight="1">
      <c r="A44" s="34" t="s">
        <v>126</v>
      </c>
      <c r="B44" s="35"/>
      <c r="C44" s="35"/>
      <c r="D44" s="35"/>
      <c r="E44" s="35"/>
      <c r="F44" s="35"/>
      <c r="G44" s="35"/>
      <c r="H44" s="35"/>
      <c r="I44" s="36"/>
      <c r="J44" s="12">
        <f>SUM(I9,J17:J43)</f>
        <v>100</v>
      </c>
      <c r="K44" s="12">
        <f>SUM(M9,K17:K43)</f>
        <v>93.562274952834144</v>
      </c>
      <c r="L44" s="21"/>
      <c r="M44" s="21"/>
    </row>
    <row r="45" spans="1:14">
      <c r="A45" s="33"/>
      <c r="B45" s="33"/>
      <c r="C45" s="33"/>
      <c r="D45" s="33"/>
      <c r="E45" s="33"/>
      <c r="F45" s="33"/>
      <c r="G45" s="33"/>
      <c r="H45" s="33"/>
      <c r="I45" s="33"/>
      <c r="J45" s="33"/>
      <c r="K45" s="33"/>
      <c r="L45" s="33"/>
      <c r="M45" s="33"/>
    </row>
  </sheetData>
  <mergeCells count="162">
    <mergeCell ref="A45:M45"/>
    <mergeCell ref="D43:E43"/>
    <mergeCell ref="F43:G43"/>
    <mergeCell ref="H43:I43"/>
    <mergeCell ref="L43:M43"/>
    <mergeCell ref="A44:I44"/>
    <mergeCell ref="L44:M44"/>
    <mergeCell ref="A13:A15"/>
    <mergeCell ref="C17:C28"/>
    <mergeCell ref="C29:C34"/>
    <mergeCell ref="C35:C37"/>
    <mergeCell ref="C39:C41"/>
    <mergeCell ref="B14:F15"/>
    <mergeCell ref="G14:M15"/>
    <mergeCell ref="D40:E40"/>
    <mergeCell ref="F40:G40"/>
    <mergeCell ref="H40:I40"/>
    <mergeCell ref="L40:M40"/>
    <mergeCell ref="D41:E41"/>
    <mergeCell ref="F41:G41"/>
    <mergeCell ref="H41:I41"/>
    <mergeCell ref="L41:M41"/>
    <mergeCell ref="D42:E42"/>
    <mergeCell ref="F42:G42"/>
    <mergeCell ref="H42:I42"/>
    <mergeCell ref="L42:M42"/>
    <mergeCell ref="D37:E37"/>
    <mergeCell ref="F37:G37"/>
    <mergeCell ref="H37:I37"/>
    <mergeCell ref="L37:M37"/>
    <mergeCell ref="D38:E38"/>
    <mergeCell ref="F38:G38"/>
    <mergeCell ref="H38:I38"/>
    <mergeCell ref="L38:M38"/>
    <mergeCell ref="D39:E39"/>
    <mergeCell ref="F39:G39"/>
    <mergeCell ref="H39:I39"/>
    <mergeCell ref="L39:M39"/>
    <mergeCell ref="D34:E34"/>
    <mergeCell ref="F34:G34"/>
    <mergeCell ref="H34:I34"/>
    <mergeCell ref="L34:M34"/>
    <mergeCell ref="D35:E35"/>
    <mergeCell ref="F35:G35"/>
    <mergeCell ref="H35:I35"/>
    <mergeCell ref="L35:M35"/>
    <mergeCell ref="D36:E36"/>
    <mergeCell ref="F36:G36"/>
    <mergeCell ref="H36:I36"/>
    <mergeCell ref="L36:M36"/>
    <mergeCell ref="D31:E31"/>
    <mergeCell ref="F31:G31"/>
    <mergeCell ref="H31:I31"/>
    <mergeCell ref="L31:M31"/>
    <mergeCell ref="D32:E32"/>
    <mergeCell ref="F32:G32"/>
    <mergeCell ref="H32:I32"/>
    <mergeCell ref="L32:M32"/>
    <mergeCell ref="D33:E33"/>
    <mergeCell ref="F33:G33"/>
    <mergeCell ref="H33:I33"/>
    <mergeCell ref="L33:M33"/>
    <mergeCell ref="D28:E28"/>
    <mergeCell ref="F28:G28"/>
    <mergeCell ref="H28:I28"/>
    <mergeCell ref="L28:M28"/>
    <mergeCell ref="D29:E29"/>
    <mergeCell ref="F29:G29"/>
    <mergeCell ref="H29:I29"/>
    <mergeCell ref="L29:M29"/>
    <mergeCell ref="D30:E30"/>
    <mergeCell ref="F30:G30"/>
    <mergeCell ref="H30:I30"/>
    <mergeCell ref="L30:M30"/>
    <mergeCell ref="D25:E25"/>
    <mergeCell ref="F25:G25"/>
    <mergeCell ref="H25:I25"/>
    <mergeCell ref="L25:M25"/>
    <mergeCell ref="D26:E26"/>
    <mergeCell ref="F26:G26"/>
    <mergeCell ref="H26:I26"/>
    <mergeCell ref="L26:M26"/>
    <mergeCell ref="D27:E27"/>
    <mergeCell ref="F27:G27"/>
    <mergeCell ref="H27:I27"/>
    <mergeCell ref="L27:M27"/>
    <mergeCell ref="D22:E22"/>
    <mergeCell ref="F22:G22"/>
    <mergeCell ref="H22:I22"/>
    <mergeCell ref="L22:M22"/>
    <mergeCell ref="D23:E23"/>
    <mergeCell ref="F23:G23"/>
    <mergeCell ref="H23:I23"/>
    <mergeCell ref="L23:M23"/>
    <mergeCell ref="D24:E24"/>
    <mergeCell ref="F24:G24"/>
    <mergeCell ref="H24:I24"/>
    <mergeCell ref="L24:M24"/>
    <mergeCell ref="D19:E19"/>
    <mergeCell ref="F19:G19"/>
    <mergeCell ref="H19:I19"/>
    <mergeCell ref="L19:M19"/>
    <mergeCell ref="D20:E20"/>
    <mergeCell ref="F20:G20"/>
    <mergeCell ref="H20:I20"/>
    <mergeCell ref="L20:M20"/>
    <mergeCell ref="D21:E21"/>
    <mergeCell ref="F21:G21"/>
    <mergeCell ref="H21:I21"/>
    <mergeCell ref="L21:M21"/>
    <mergeCell ref="D16:E16"/>
    <mergeCell ref="F16:G16"/>
    <mergeCell ref="H16:I16"/>
    <mergeCell ref="L16:M16"/>
    <mergeCell ref="D17:E17"/>
    <mergeCell ref="F17:G17"/>
    <mergeCell ref="H17:I17"/>
    <mergeCell ref="L17:M17"/>
    <mergeCell ref="D18:E18"/>
    <mergeCell ref="F18:G18"/>
    <mergeCell ref="H18:I18"/>
    <mergeCell ref="L18:M18"/>
    <mergeCell ref="K12:L12"/>
    <mergeCell ref="B13:F13"/>
    <mergeCell ref="G13:M13"/>
    <mergeCell ref="A8:B12"/>
    <mergeCell ref="C8:D8"/>
    <mergeCell ref="E8:F8"/>
    <mergeCell ref="I8:J8"/>
    <mergeCell ref="K8:L8"/>
    <mergeCell ref="C9:D9"/>
    <mergeCell ref="E9:F9"/>
    <mergeCell ref="I9:J9"/>
    <mergeCell ref="K9:L9"/>
    <mergeCell ref="C10:D10"/>
    <mergeCell ref="E10:F10"/>
    <mergeCell ref="I10:J10"/>
    <mergeCell ref="K10:L10"/>
    <mergeCell ref="B17:B28"/>
    <mergeCell ref="A17:A28"/>
    <mergeCell ref="B39:B42"/>
    <mergeCell ref="A39:A42"/>
    <mergeCell ref="A29:A38"/>
    <mergeCell ref="B29:B38"/>
    <mergeCell ref="A2:M2"/>
    <mergeCell ref="A3:M3"/>
    <mergeCell ref="A4:M4"/>
    <mergeCell ref="A5:B5"/>
    <mergeCell ref="C5:M5"/>
    <mergeCell ref="A6:B6"/>
    <mergeCell ref="C6:G6"/>
    <mergeCell ref="I6:M6"/>
    <mergeCell ref="A7:B7"/>
    <mergeCell ref="C7:G7"/>
    <mergeCell ref="I7:M7"/>
    <mergeCell ref="C11:D11"/>
    <mergeCell ref="E11:F11"/>
    <mergeCell ref="I11:J11"/>
    <mergeCell ref="K11:L11"/>
    <mergeCell ref="C12:D12"/>
    <mergeCell ref="E12:F12"/>
    <mergeCell ref="I12:J12"/>
  </mergeCells>
  <phoneticPr fontId="7" type="noConversion"/>
  <printOptions horizontalCentered="1"/>
  <pageMargins left="0.78740157480314965" right="0.78740157480314965" top="0.78740157480314965" bottom="0.78740157480314965" header="0.51181102362204722" footer="0.5118110236220472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单位自评（模板）</vt:lpstr>
      <vt:lpstr>'单位自评（模板）'!Print_Area</vt:lpstr>
      <vt:lpstr>'单位自评（模板）'!Print_Titles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马骄</cp:lastModifiedBy>
  <cp:lastPrinted>2022-05-18T09:18:56Z</cp:lastPrinted>
  <dcterms:created xsi:type="dcterms:W3CDTF">2021-04-08T13:20:00Z</dcterms:created>
  <dcterms:modified xsi:type="dcterms:W3CDTF">2022-05-20T06:14:25Z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2052-11.8.2.10972</vt:lpwstr>
  </property>
</Properties>
</file>