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10091\Desktop\2021年度市国资委部门整体及单个项目绩效评价工作成果-发委托方0524\1 部门整体绩效评价报告及项目自评表\自评表\"/>
    </mc:Choice>
  </mc:AlternateContent>
  <xr:revisionPtr revIDLastSave="0" documentId="13_ncr:1_{D2F548F7-98DE-473F-AD10-E2728441AA33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单位自评（模板）" sheetId="2" r:id="rId1"/>
  </sheets>
  <definedNames>
    <definedName name="_xlnm.Print_Area" localSheetId="0">'单位自评（模板）'!$A$1:$M$25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" i="2" l="1"/>
  <c r="M9" i="2" s="1"/>
  <c r="K25" i="2" s="1"/>
</calcChain>
</file>

<file path=xl/sharedStrings.xml><?xml version="1.0" encoding="utf-8"?>
<sst xmlns="http://schemas.openxmlformats.org/spreadsheetml/2006/main" count="80" uniqueCount="66">
  <si>
    <t>附件1</t>
  </si>
  <si>
    <t>项目支出绩效自评表</t>
  </si>
  <si>
    <t>( 2021年度)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</si>
  <si>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</si>
  <si>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</si>
  <si>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</si>
  <si>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</si>
  <si>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</si>
  <si>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</si>
  <si>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</si>
  <si>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</si>
  <si>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</si>
  <si>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</si>
  <si>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</si>
  <si>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</si>
  <si>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</si>
  <si>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</si>
  <si>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</si>
  <si>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</si>
  <si>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</si>
  <si>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</si>
  <si>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</si>
  <si>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</si>
  <si>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</si>
  <si>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</si>
  <si>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</si>
  <si>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</si>
  <si>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</si>
  <si>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</si>
  <si>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</si>
  <si>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</si>
  <si>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</si>
  <si>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质量指标</t>
  </si>
  <si>
    <t>成本指标</t>
  </si>
  <si>
    <t>社会效益指标</t>
  </si>
  <si>
    <t>北京市人民政府国有资产监督管理委员会</t>
    <phoneticPr fontId="4" type="noConversion"/>
  </si>
  <si>
    <t>达成年度目标</t>
    <phoneticPr fontId="4" type="noConversion"/>
  </si>
  <si>
    <t>项目完成时间</t>
    <phoneticPr fontId="4" type="noConversion"/>
  </si>
  <si>
    <t>2021年12月前</t>
    <phoneticPr fontId="4" type="noConversion"/>
  </si>
  <si>
    <t>时效指标</t>
    <phoneticPr fontId="4" type="noConversion"/>
  </si>
  <si>
    <t>效益指标</t>
    <phoneticPr fontId="4" type="noConversion"/>
  </si>
  <si>
    <t>崔玉国</t>
    <phoneticPr fontId="4" type="noConversion"/>
  </si>
  <si>
    <t>进一步加大市国资委纪检监察组的纪律审查调查工作力度，指导市属国有企业纪委加大纪律审查调查等工作。一是加大信访线索初核工作力度，力争实现20%的初核率。二是指导国企纪委提升审查力度和水平，进一步提升立案率。三是完成市纪委市监委赋予的直查线索处置。四是完成本级党委和纪检组赋予的信访件线索处置工作。五是完成对企业纪委的指导、督办、协查等工作。</t>
    <phoneticPr fontId="4" type="noConversion"/>
  </si>
  <si>
    <t>纪检监察及统一审理工作经费</t>
    <phoneticPr fontId="4" type="noConversion"/>
  </si>
  <si>
    <t>召开案情分析会</t>
    <phoneticPr fontId="4" type="noConversion"/>
  </si>
  <si>
    <t>≥90次</t>
    <phoneticPr fontId="4" type="noConversion"/>
  </si>
  <si>
    <t>加大信访线索初核工作力度，力争实现20%的初核率</t>
    <phoneticPr fontId="4" type="noConversion"/>
  </si>
  <si>
    <t>不超过50.6万元</t>
    <phoneticPr fontId="4" type="noConversion"/>
  </si>
  <si>
    <t>指导国企纪委提升审查力度和水平</t>
    <phoneticPr fontId="4" type="noConversion"/>
  </si>
  <si>
    <t>进一步提高立案质量</t>
    <phoneticPr fontId="4" type="noConversion"/>
  </si>
  <si>
    <t>部分达成年度目标</t>
    <phoneticPr fontId="4" type="noConversion"/>
  </si>
  <si>
    <t>90次</t>
    <phoneticPr fontId="4" type="noConversion"/>
  </si>
  <si>
    <t>高质量完成</t>
    <phoneticPr fontId="4" type="noConversion"/>
  </si>
  <si>
    <t>续上页</t>
    <phoneticPr fontId="4" type="noConversion"/>
  </si>
  <si>
    <t>总分</t>
    <phoneticPr fontId="4" type="noConversion"/>
  </si>
  <si>
    <t>北京市人民政府国有资产监督管理委员会本级</t>
    <phoneticPr fontId="4" type="noConversion"/>
  </si>
  <si>
    <t>有效加大了市国资委纪检监察组的纪律审查调查工作力度，成功指导市属国有企业纪委加大纪律审查调查等工作。一是加大了信访线索初核工作力度，实现50%的初核率。二是加大了指导国企纪委提升审查力度和水平，提升了立案率。三是完成了市纪委市监委赋予的直查线索处置。四是完成了本级党委和纪检组赋予的信访件线索处置工作。五是完成了对企业纪委的指导、督办、协查等工作。</t>
    <phoneticPr fontId="4" type="noConversion"/>
  </si>
  <si>
    <t>组织案件质量评查培训</t>
    <phoneticPr fontId="4" type="noConversion"/>
  </si>
  <si>
    <t>≥1次</t>
    <phoneticPr fontId="4" type="noConversion"/>
  </si>
  <si>
    <t>提高企业纪检监察机构案件办理工作质量和水平</t>
    <phoneticPr fontId="4" type="noConversion"/>
  </si>
  <si>
    <t>项目总成本</t>
    <phoneticPr fontId="4" type="noConversion"/>
  </si>
  <si>
    <t>1次</t>
    <phoneticPr fontId="4" type="noConversion"/>
  </si>
  <si>
    <t>受疫情影响，案件质量评查培训工作在委内进行，项目相关住宿费等未支出。</t>
    <phoneticPr fontId="4" type="noConversion"/>
  </si>
  <si>
    <t>7.69万元</t>
    <phoneticPr fontId="4" type="noConversion"/>
  </si>
  <si>
    <t>受疫情影响，案件质量评查培训工作在委内进行，培训形式发生一定变化。</t>
    <phoneticPr fontId="4" type="noConversion"/>
  </si>
  <si>
    <t>受疫情影响，部分工作开展形式发生变化，影响效益发挥。且因未申请固定资产专项，导致设备费购置工作受限，效益发挥有提升空间。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</si>
</sst>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5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textRotation="255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textRotation="255" wrapText="1"/>
    </xf>
    <xf numFmtId="0" fontId="3" fillId="2" borderId="6" xfId="0" applyFont="1" applyFill="1" applyBorder="1" applyAlignment="1">
      <alignment horizontal="center" vertical="center" textRotation="255" wrapText="1"/>
    </xf>
    <xf numFmtId="0" fontId="3" fillId="2" borderId="5" xfId="0" applyFont="1" applyFill="1" applyBorder="1" applyAlignment="1">
      <alignment horizontal="center" vertical="center" textRotation="255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view="pageBreakPreview" zoomScaleNormal="100" zoomScaleSheetLayoutView="100" workbookViewId="0">
      <selection activeCell="L23" sqref="L23:M23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" style="1" customWidth="1"/>
    <col min="4" max="4" width="14.90625" style="2" customWidth="1"/>
    <col min="5" max="5" width="3.81640625" style="1" customWidth="1"/>
    <col min="6" max="6" width="11.26953125" style="1" customWidth="1"/>
    <col min="7" max="7" width="9.816406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6.453125" style="1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ht="14.15" customHeight="1" x14ac:dyDescent="0.25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20.149999999999999" customHeight="1" x14ac:dyDescent="0.25">
      <c r="A5" s="24" t="s">
        <v>3</v>
      </c>
      <c r="B5" s="24"/>
      <c r="C5" s="24" t="s">
        <v>43</v>
      </c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3" ht="20.149999999999999" customHeight="1" x14ac:dyDescent="0.25">
      <c r="A6" s="24" t="s">
        <v>4</v>
      </c>
      <c r="B6" s="24"/>
      <c r="C6" s="24" t="s">
        <v>35</v>
      </c>
      <c r="D6" s="24"/>
      <c r="E6" s="24"/>
      <c r="F6" s="24"/>
      <c r="G6" s="24"/>
      <c r="H6" s="4" t="s">
        <v>5</v>
      </c>
      <c r="I6" s="24" t="s">
        <v>55</v>
      </c>
      <c r="J6" s="24"/>
      <c r="K6" s="24"/>
      <c r="L6" s="24"/>
      <c r="M6" s="24"/>
    </row>
    <row r="7" spans="1:13" ht="20.149999999999999" customHeight="1" x14ac:dyDescent="0.25">
      <c r="A7" s="24" t="s">
        <v>6</v>
      </c>
      <c r="B7" s="24"/>
      <c r="C7" s="24" t="s">
        <v>41</v>
      </c>
      <c r="D7" s="24"/>
      <c r="E7" s="24"/>
      <c r="F7" s="24"/>
      <c r="G7" s="24"/>
      <c r="H7" s="6" t="s">
        <v>7</v>
      </c>
      <c r="I7" s="24">
        <v>83978510</v>
      </c>
      <c r="J7" s="24"/>
      <c r="K7" s="24"/>
      <c r="L7" s="24"/>
      <c r="M7" s="24"/>
    </row>
    <row r="8" spans="1:13" ht="20.149999999999999" customHeight="1" x14ac:dyDescent="0.25">
      <c r="A8" s="24" t="s">
        <v>8</v>
      </c>
      <c r="B8" s="24"/>
      <c r="C8" s="24"/>
      <c r="D8" s="24"/>
      <c r="E8" s="24" t="s">
        <v>9</v>
      </c>
      <c r="F8" s="24"/>
      <c r="G8" s="4" t="s">
        <v>10</v>
      </c>
      <c r="H8" s="6" t="s">
        <v>11</v>
      </c>
      <c r="I8" s="24" t="s">
        <v>12</v>
      </c>
      <c r="J8" s="24"/>
      <c r="K8" s="24" t="s">
        <v>13</v>
      </c>
      <c r="L8" s="24"/>
      <c r="M8" s="4" t="s">
        <v>14</v>
      </c>
    </row>
    <row r="9" spans="1:13" ht="20.149999999999999" customHeight="1" x14ac:dyDescent="0.25">
      <c r="A9" s="24"/>
      <c r="B9" s="24"/>
      <c r="C9" s="27" t="s">
        <v>15</v>
      </c>
      <c r="D9" s="24"/>
      <c r="E9" s="28">
        <v>50.6</v>
      </c>
      <c r="F9" s="29"/>
      <c r="G9" s="4">
        <v>50.6</v>
      </c>
      <c r="H9" s="4">
        <v>7.69</v>
      </c>
      <c r="I9" s="24">
        <v>10</v>
      </c>
      <c r="J9" s="24"/>
      <c r="K9" s="30">
        <f>H9/G9</f>
        <v>0.15197628458498025</v>
      </c>
      <c r="L9" s="30"/>
      <c r="M9" s="7">
        <f>K9*I9</f>
        <v>1.5197628458498025</v>
      </c>
    </row>
    <row r="10" spans="1:13" ht="20.149999999999999" customHeight="1" x14ac:dyDescent="0.25">
      <c r="A10" s="24"/>
      <c r="B10" s="24"/>
      <c r="C10" s="27" t="s">
        <v>16</v>
      </c>
      <c r="D10" s="24"/>
      <c r="E10" s="28">
        <v>50.6</v>
      </c>
      <c r="F10" s="29"/>
      <c r="G10" s="4">
        <v>50.6</v>
      </c>
      <c r="H10" s="6">
        <v>7.69</v>
      </c>
      <c r="I10" s="24" t="s">
        <v>17</v>
      </c>
      <c r="J10" s="24"/>
      <c r="K10" s="30">
        <v>0.152</v>
      </c>
      <c r="L10" s="24"/>
      <c r="M10" s="4" t="s">
        <v>17</v>
      </c>
    </row>
    <row r="11" spans="1:13" ht="20.149999999999999" customHeight="1" x14ac:dyDescent="0.25">
      <c r="A11" s="24"/>
      <c r="B11" s="24"/>
      <c r="C11" s="24" t="s">
        <v>18</v>
      </c>
      <c r="D11" s="24"/>
      <c r="E11" s="24"/>
      <c r="F11" s="24"/>
      <c r="G11" s="4"/>
      <c r="H11" s="4"/>
      <c r="I11" s="24" t="s">
        <v>17</v>
      </c>
      <c r="J11" s="24"/>
      <c r="K11" s="24"/>
      <c r="L11" s="24"/>
      <c r="M11" s="4" t="s">
        <v>17</v>
      </c>
    </row>
    <row r="12" spans="1:13" ht="20.149999999999999" customHeight="1" x14ac:dyDescent="0.25">
      <c r="A12" s="24"/>
      <c r="B12" s="24"/>
      <c r="C12" s="24" t="s">
        <v>19</v>
      </c>
      <c r="D12" s="24"/>
      <c r="E12" s="24"/>
      <c r="F12" s="24"/>
      <c r="G12" s="4"/>
      <c r="H12" s="4"/>
      <c r="I12" s="24" t="s">
        <v>17</v>
      </c>
      <c r="J12" s="24"/>
      <c r="K12" s="24"/>
      <c r="L12" s="24"/>
      <c r="M12" s="4" t="s">
        <v>17</v>
      </c>
    </row>
    <row r="13" spans="1:13" ht="20.149999999999999" customHeight="1" x14ac:dyDescent="0.25">
      <c r="A13" s="24" t="s">
        <v>20</v>
      </c>
      <c r="B13" s="24" t="s">
        <v>21</v>
      </c>
      <c r="C13" s="24"/>
      <c r="D13" s="24"/>
      <c r="E13" s="24"/>
      <c r="F13" s="24"/>
      <c r="G13" s="24" t="s">
        <v>22</v>
      </c>
      <c r="H13" s="24"/>
      <c r="I13" s="24"/>
      <c r="J13" s="24"/>
      <c r="K13" s="24"/>
      <c r="L13" s="24"/>
      <c r="M13" s="24"/>
    </row>
    <row r="14" spans="1:13" ht="20.149999999999999" customHeight="1" x14ac:dyDescent="0.25">
      <c r="A14" s="24"/>
      <c r="B14" s="26" t="s">
        <v>42</v>
      </c>
      <c r="C14" s="26"/>
      <c r="D14" s="24"/>
      <c r="E14" s="26"/>
      <c r="F14" s="26"/>
      <c r="G14" s="26" t="s">
        <v>56</v>
      </c>
      <c r="H14" s="26"/>
      <c r="I14" s="26"/>
      <c r="J14" s="26"/>
      <c r="K14" s="26"/>
      <c r="L14" s="26"/>
      <c r="M14" s="26"/>
    </row>
    <row r="15" spans="1:13" ht="77.5" customHeight="1" x14ac:dyDescent="0.25">
      <c r="A15" s="24"/>
      <c r="B15" s="26"/>
      <c r="C15" s="26"/>
      <c r="D15" s="24"/>
      <c r="E15" s="26"/>
      <c r="F15" s="26"/>
      <c r="G15" s="26"/>
      <c r="H15" s="26"/>
      <c r="I15" s="26"/>
      <c r="J15" s="26"/>
      <c r="K15" s="26"/>
      <c r="L15" s="26"/>
      <c r="M15" s="26"/>
    </row>
    <row r="16" spans="1:13" x14ac:dyDescent="0.25">
      <c r="A16" s="5"/>
      <c r="B16" s="8" t="s">
        <v>23</v>
      </c>
      <c r="C16" s="8" t="s">
        <v>24</v>
      </c>
      <c r="D16" s="24" t="s">
        <v>25</v>
      </c>
      <c r="E16" s="24"/>
      <c r="F16" s="24" t="s">
        <v>26</v>
      </c>
      <c r="G16" s="24"/>
      <c r="H16" s="24" t="s">
        <v>27</v>
      </c>
      <c r="I16" s="24"/>
      <c r="J16" s="8" t="s">
        <v>12</v>
      </c>
      <c r="K16" s="8" t="s">
        <v>14</v>
      </c>
      <c r="L16" s="24" t="s">
        <v>28</v>
      </c>
      <c r="M16" s="24"/>
    </row>
    <row r="17" spans="1:13" ht="14" customHeight="1" x14ac:dyDescent="0.25">
      <c r="A17" s="17" t="s">
        <v>29</v>
      </c>
      <c r="B17" s="17" t="s">
        <v>30</v>
      </c>
      <c r="C17" s="16" t="s">
        <v>31</v>
      </c>
      <c r="D17" s="16" t="s">
        <v>44</v>
      </c>
      <c r="E17" s="16"/>
      <c r="F17" s="16" t="s">
        <v>45</v>
      </c>
      <c r="G17" s="16"/>
      <c r="H17" s="16" t="s">
        <v>51</v>
      </c>
      <c r="I17" s="16"/>
      <c r="J17" s="9">
        <v>7.5</v>
      </c>
      <c r="K17" s="10">
        <v>7.5</v>
      </c>
      <c r="L17" s="16"/>
      <c r="M17" s="16"/>
    </row>
    <row r="18" spans="1:13" ht="41.5" customHeight="1" x14ac:dyDescent="0.25">
      <c r="A18" s="18"/>
      <c r="B18" s="18"/>
      <c r="C18" s="16"/>
      <c r="D18" s="14" t="s">
        <v>57</v>
      </c>
      <c r="E18" s="15"/>
      <c r="F18" s="14" t="s">
        <v>58</v>
      </c>
      <c r="G18" s="15"/>
      <c r="H18" s="14" t="s">
        <v>61</v>
      </c>
      <c r="I18" s="15"/>
      <c r="J18" s="11">
        <v>7.5</v>
      </c>
      <c r="K18" s="10">
        <v>6</v>
      </c>
      <c r="L18" s="14" t="s">
        <v>62</v>
      </c>
      <c r="M18" s="15"/>
    </row>
    <row r="19" spans="1:13" ht="56.5" customHeight="1" x14ac:dyDescent="0.25">
      <c r="A19" s="19"/>
      <c r="B19" s="19"/>
      <c r="C19" s="12" t="s">
        <v>32</v>
      </c>
      <c r="D19" s="16" t="s">
        <v>46</v>
      </c>
      <c r="E19" s="16"/>
      <c r="F19" s="23">
        <v>0.2</v>
      </c>
      <c r="G19" s="16"/>
      <c r="H19" s="23">
        <v>0.5</v>
      </c>
      <c r="I19" s="16"/>
      <c r="J19" s="11">
        <v>7.5</v>
      </c>
      <c r="K19" s="10">
        <v>7.5</v>
      </c>
      <c r="L19" s="16"/>
      <c r="M19" s="16"/>
    </row>
    <row r="20" spans="1:13" ht="44" customHeight="1" x14ac:dyDescent="0.25">
      <c r="A20" s="20" t="s">
        <v>53</v>
      </c>
      <c r="B20" s="20" t="s">
        <v>53</v>
      </c>
      <c r="C20" s="13" t="s">
        <v>53</v>
      </c>
      <c r="D20" s="16" t="s">
        <v>59</v>
      </c>
      <c r="E20" s="16"/>
      <c r="F20" s="23" t="s">
        <v>52</v>
      </c>
      <c r="G20" s="16"/>
      <c r="H20" s="16" t="s">
        <v>50</v>
      </c>
      <c r="I20" s="16"/>
      <c r="J20" s="9">
        <v>7.5</v>
      </c>
      <c r="K20" s="10">
        <v>6</v>
      </c>
      <c r="L20" s="14" t="s">
        <v>64</v>
      </c>
      <c r="M20" s="15"/>
    </row>
    <row r="21" spans="1:13" x14ac:dyDescent="0.25">
      <c r="A21" s="21"/>
      <c r="B21" s="21"/>
      <c r="C21" s="16" t="s">
        <v>39</v>
      </c>
      <c r="D21" s="16" t="s">
        <v>37</v>
      </c>
      <c r="E21" s="16"/>
      <c r="F21" s="16" t="s">
        <v>38</v>
      </c>
      <c r="G21" s="16"/>
      <c r="H21" s="16" t="s">
        <v>38</v>
      </c>
      <c r="I21" s="16"/>
      <c r="J21" s="9">
        <v>10</v>
      </c>
      <c r="K21" s="10">
        <v>10</v>
      </c>
      <c r="L21" s="16"/>
      <c r="M21" s="16"/>
    </row>
    <row r="22" spans="1:13" ht="16" customHeight="1" x14ac:dyDescent="0.25">
      <c r="A22" s="21"/>
      <c r="B22" s="22"/>
      <c r="C22" s="9" t="s">
        <v>33</v>
      </c>
      <c r="D22" s="16" t="s">
        <v>60</v>
      </c>
      <c r="E22" s="16"/>
      <c r="F22" s="16" t="s">
        <v>47</v>
      </c>
      <c r="G22" s="16"/>
      <c r="H22" s="25" t="s">
        <v>63</v>
      </c>
      <c r="I22" s="25"/>
      <c r="J22" s="9">
        <v>10</v>
      </c>
      <c r="K22" s="10">
        <v>10</v>
      </c>
      <c r="L22" s="16"/>
      <c r="M22" s="16"/>
    </row>
    <row r="23" spans="1:13" ht="61" customHeight="1" x14ac:dyDescent="0.25">
      <c r="A23" s="21"/>
      <c r="B23" s="16" t="s">
        <v>40</v>
      </c>
      <c r="C23" s="16" t="s">
        <v>34</v>
      </c>
      <c r="D23" s="16" t="s">
        <v>49</v>
      </c>
      <c r="E23" s="16"/>
      <c r="F23" s="16" t="s">
        <v>36</v>
      </c>
      <c r="G23" s="16"/>
      <c r="H23" s="16" t="s">
        <v>50</v>
      </c>
      <c r="I23" s="16"/>
      <c r="J23" s="9">
        <v>20</v>
      </c>
      <c r="K23" s="10">
        <v>15</v>
      </c>
      <c r="L23" s="16" t="s">
        <v>65</v>
      </c>
      <c r="M23" s="16"/>
    </row>
    <row r="24" spans="1:13" ht="61.5" customHeight="1" x14ac:dyDescent="0.25">
      <c r="A24" s="22"/>
      <c r="B24" s="16"/>
      <c r="C24" s="16"/>
      <c r="D24" s="16" t="s">
        <v>48</v>
      </c>
      <c r="E24" s="16"/>
      <c r="F24" s="16" t="s">
        <v>36</v>
      </c>
      <c r="G24" s="16"/>
      <c r="H24" s="16" t="s">
        <v>50</v>
      </c>
      <c r="I24" s="16"/>
      <c r="J24" s="9">
        <v>20</v>
      </c>
      <c r="K24" s="10">
        <v>15</v>
      </c>
      <c r="L24" s="16" t="s">
        <v>65</v>
      </c>
      <c r="M24" s="16"/>
    </row>
    <row r="25" spans="1:13" x14ac:dyDescent="0.25">
      <c r="A25" s="16" t="s">
        <v>54</v>
      </c>
      <c r="B25" s="16"/>
      <c r="C25" s="16"/>
      <c r="D25" s="16"/>
      <c r="E25" s="16"/>
      <c r="F25" s="16"/>
      <c r="G25" s="16"/>
      <c r="H25" s="16"/>
      <c r="I25" s="16"/>
      <c r="J25" s="9">
        <v>100</v>
      </c>
      <c r="K25" s="10">
        <f>SUM(K17:K24)+M9</f>
        <v>78.519762845849797</v>
      </c>
      <c r="L25" s="16"/>
      <c r="M25" s="16"/>
    </row>
  </sheetData>
  <mergeCells count="83">
    <mergeCell ref="H23:I23"/>
    <mergeCell ref="C17:C18"/>
    <mergeCell ref="C23:C24"/>
    <mergeCell ref="B23:B24"/>
    <mergeCell ref="B13:F13"/>
    <mergeCell ref="G13:M13"/>
    <mergeCell ref="A8:B12"/>
    <mergeCell ref="C8:D8"/>
    <mergeCell ref="E8:F8"/>
    <mergeCell ref="I8:J8"/>
    <mergeCell ref="C12:D12"/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10:D10"/>
    <mergeCell ref="E10:F10"/>
    <mergeCell ref="I10:J10"/>
    <mergeCell ref="K10:L10"/>
    <mergeCell ref="C11:D11"/>
    <mergeCell ref="E11:F11"/>
    <mergeCell ref="I11:J11"/>
    <mergeCell ref="K11:L11"/>
    <mergeCell ref="K8:L8"/>
    <mergeCell ref="C9:D9"/>
    <mergeCell ref="E9:F9"/>
    <mergeCell ref="I9:J9"/>
    <mergeCell ref="K9:L9"/>
    <mergeCell ref="E12:F12"/>
    <mergeCell ref="I12:J12"/>
    <mergeCell ref="K12:L12"/>
    <mergeCell ref="D20:E20"/>
    <mergeCell ref="F20:G20"/>
    <mergeCell ref="H20:I20"/>
    <mergeCell ref="L20:M20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A25:I25"/>
    <mergeCell ref="A13:A15"/>
    <mergeCell ref="C21"/>
    <mergeCell ref="L25:M25"/>
    <mergeCell ref="D22:E22"/>
    <mergeCell ref="F22:G22"/>
    <mergeCell ref="H22:I22"/>
    <mergeCell ref="L22:M22"/>
    <mergeCell ref="H21:I21"/>
    <mergeCell ref="D21:E21"/>
    <mergeCell ref="F21:G21"/>
    <mergeCell ref="L21:M21"/>
    <mergeCell ref="B14:F15"/>
    <mergeCell ref="G14:M15"/>
    <mergeCell ref="D24:E24"/>
    <mergeCell ref="F24:G24"/>
    <mergeCell ref="L18:M18"/>
    <mergeCell ref="L19:M19"/>
    <mergeCell ref="A17:A19"/>
    <mergeCell ref="B17:B19"/>
    <mergeCell ref="A20:A24"/>
    <mergeCell ref="B20:B22"/>
    <mergeCell ref="F18:G18"/>
    <mergeCell ref="H18:I18"/>
    <mergeCell ref="D19:E19"/>
    <mergeCell ref="F19:G19"/>
    <mergeCell ref="H19:I19"/>
    <mergeCell ref="H24:I24"/>
    <mergeCell ref="L24:M24"/>
    <mergeCell ref="L23:M23"/>
    <mergeCell ref="D23:E23"/>
    <mergeCell ref="F23:G23"/>
  </mergeCells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马骄</cp:lastModifiedBy>
  <cp:lastPrinted>2022-05-19T15:13:53Z</cp:lastPrinted>
  <dcterms:created xsi:type="dcterms:W3CDTF">2021-04-07T21:20:00Z</dcterms:created>
  <dcterms:modified xsi:type="dcterms:W3CDTF">2022-05-24T05:34:10Z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