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ocuments\2021年度市国资委部门整体及单个项目绩效评价工作成果-0524（终稿）\3 一级项目自评表\1 一级项目自评表（22个）\"/>
    </mc:Choice>
  </mc:AlternateContent>
  <xr:revisionPtr revIDLastSave="0" documentId="13_ncr:1_{0F2B00F6-87D2-42BB-80C5-F2F8FA64CDDD}" xr6:coauthVersionLast="47" xr6:coauthVersionMax="47" xr10:uidLastSave="{00000000-0000-0000-0000-000000000000}"/>
  <bookViews>
    <workbookView xWindow="-110" yWindow="-110" windowWidth="22620" windowHeight="13500" xr2:uid="{00000000-000D-0000-FFFF-FFFF00000000}"/>
  </bookViews>
  <sheets>
    <sheet name="单位自评（模板）" sheetId="2" r:id="rId1"/>
  </sheets>
  <definedNames>
    <definedName name="_xlnm.Print_Area" localSheetId="0">'单位自评（模板）'!$A$1:$M$49</definedName>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49" i="2" l="1"/>
  <c r="K10" i="2" l="1"/>
  <c r="K9" i="2"/>
  <c r="M9" i="2" s="1"/>
  <c r="K49" i="2" s="1"/>
</calcChain>
</file>

<file path=xl/sharedStrings.xml><?xml version="1.0" encoding="utf-8"?>
<sst xmlns="http://schemas.openxmlformats.org/spreadsheetml/2006/main" count="161" uniqueCount="120">
  <si>
    <t>附件1</t>
  </si>
  <si>
    <t>项目支出绩效自评表</t>
  </si>
  <si>
    <t>( 2021年度)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</si>
  <si>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</si>
  <si>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</si>
  <si>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</si>
  <si>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</si>
  <si>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</si>
  <si>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</si>
  <si>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</si>
  <si>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</si>
  <si>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</si>
  <si>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</si>
  <si>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</si>
  <si>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</si>
  <si>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</si>
  <si>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</si>
  <si>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</si>
  <si>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</si>
  <si>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</si>
  <si>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</si>
  <si>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</si>
  <si>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</si>
  <si>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</si>
  <si>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</si>
  <si>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</si>
  <si>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</si>
  <si>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</si>
  <si>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</si>
  <si>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</si>
  <si>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</si>
  <si>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数量指标</t>
  </si>
  <si>
    <t>北京市人民政府国有资产监督管理委员会</t>
    <phoneticPr fontId="5" type="noConversion"/>
  </si>
  <si>
    <t>时效指标</t>
    <phoneticPr fontId="5" type="noConversion"/>
  </si>
  <si>
    <t>部分达成年度目标</t>
    <phoneticPr fontId="5" type="noConversion"/>
  </si>
  <si>
    <t>质量指标</t>
    <phoneticPr fontId="5" type="noConversion"/>
  </si>
  <si>
    <t>成本指标</t>
    <phoneticPr fontId="5" type="noConversion"/>
  </si>
  <si>
    <t>社会效益
指标</t>
    <phoneticPr fontId="5" type="noConversion"/>
  </si>
  <si>
    <t>续上页</t>
    <phoneticPr fontId="5" type="noConversion"/>
  </si>
  <si>
    <t>国资监管与董事会建设项目</t>
    <phoneticPr fontId="5" type="noConversion"/>
  </si>
  <si>
    <t>北京市人民政府国有资产监督管理委员会本级</t>
    <phoneticPr fontId="5" type="noConversion"/>
  </si>
  <si>
    <t>2020年财政项目支出绩效跟踪、绩效评价工作完成率</t>
    <phoneticPr fontId="5" type="noConversion"/>
  </si>
  <si>
    <t>2021年财政项目预算咨询评审、运行监控工作完成率</t>
    <phoneticPr fontId="5" type="noConversion"/>
  </si>
  <si>
    <t>产权登记、资产评估等培训和会议人次</t>
  </si>
  <si>
    <t>120人次</t>
  </si>
  <si>
    <t>110人次</t>
  </si>
  <si>
    <t>资产评估核准项目和                     专家评审项目</t>
  </si>
  <si>
    <t>20项</t>
  </si>
  <si>
    <t>6项</t>
  </si>
  <si>
    <t>资产评估项目专项检查</t>
  </si>
  <si>
    <t>20家</t>
  </si>
  <si>
    <t>24家</t>
  </si>
  <si>
    <t>全市国有企业资产交易分析报告</t>
  </si>
  <si>
    <t>4份</t>
  </si>
  <si>
    <t>12份</t>
  </si>
  <si>
    <t>预算评审、全程绩效跟踪、项目绩效评价、内部审计工作质量达标率</t>
    <phoneticPr fontId="5" type="noConversion"/>
  </si>
  <si>
    <t>2021年审计工作完成率</t>
    <phoneticPr fontId="5" type="noConversion"/>
  </si>
  <si>
    <t>规范产权登记、资产评估、产权转让等行为</t>
    <phoneticPr fontId="5" type="noConversion"/>
  </si>
  <si>
    <t>2021.12月底前完成</t>
    <phoneticPr fontId="5" type="noConversion"/>
  </si>
  <si>
    <t>项目总成本</t>
  </si>
  <si>
    <t>不超预算批复</t>
  </si>
  <si>
    <t>提高预算绩效管理及内审工作水平</t>
    <phoneticPr fontId="5" type="noConversion"/>
  </si>
  <si>
    <t>有效提高</t>
    <phoneticPr fontId="5" type="noConversion"/>
  </si>
  <si>
    <t>企业负担</t>
  </si>
  <si>
    <t>国有资产流失</t>
  </si>
  <si>
    <t>企业管理水平</t>
  </si>
  <si>
    <t>切实减轻</t>
    <phoneticPr fontId="5" type="noConversion"/>
  </si>
  <si>
    <t>有效避免</t>
    <phoneticPr fontId="5" type="noConversion"/>
  </si>
  <si>
    <t>持续有效提升</t>
    <phoneticPr fontId="5" type="noConversion"/>
  </si>
  <si>
    <t>持续稳定开展</t>
    <phoneticPr fontId="5" type="noConversion"/>
  </si>
  <si>
    <t>对市属国有企业股权和分红激励方案审核，并出具审核意见1套。</t>
    <phoneticPr fontId="5" type="noConversion"/>
  </si>
  <si>
    <t>1次</t>
    <phoneticPr fontId="5" type="noConversion"/>
  </si>
  <si>
    <t>0次</t>
    <phoneticPr fontId="5" type="noConversion"/>
  </si>
  <si>
    <t>1套</t>
    <phoneticPr fontId="5" type="noConversion"/>
  </si>
  <si>
    <t>政策宣讲培训因疫情未统一开展，但对提交报告的15家企业开展了一对一的政策宣贯。</t>
    <phoneticPr fontId="5" type="noConversion"/>
  </si>
  <si>
    <t>确保股权与分红激励方案符合公正透明、利益共享、风险共担等原则，保证对符合条件的激励对象实施激励。</t>
    <phoneticPr fontId="5" type="noConversion"/>
  </si>
  <si>
    <t>高质量完成</t>
    <phoneticPr fontId="5" type="noConversion"/>
  </si>
  <si>
    <t>企业改革与重组工作</t>
    <phoneticPr fontId="5" type="noConversion"/>
  </si>
  <si>
    <t>进一步激发市属国企技术和管理人员的积极性和创造性，促进国有企业可持续发</t>
    <phoneticPr fontId="5" type="noConversion"/>
  </si>
  <si>
    <t>张静、王俊</t>
    <phoneticPr fontId="5" type="noConversion"/>
  </si>
  <si>
    <t>83970431/83970408</t>
    <phoneticPr fontId="5" type="noConversion"/>
  </si>
  <si>
    <t>非经评审面积</t>
  </si>
  <si>
    <t>约570万平方米</t>
  </si>
  <si>
    <t>596万平方米</t>
  </si>
  <si>
    <t>非经评审工作质量达标率</t>
    <phoneticPr fontId="5" type="noConversion"/>
  </si>
  <si>
    <t>满意度</t>
    <phoneticPr fontId="5" type="noConversion"/>
  </si>
  <si>
    <t>90%以上</t>
    <phoneticPr fontId="5" type="noConversion"/>
  </si>
  <si>
    <t>项目整体工作完成及时性</t>
    <phoneticPr fontId="5" type="noConversion"/>
  </si>
  <si>
    <t>为市级非经营性资产分离移交财政补助资金拨付提供准确依据</t>
    <phoneticPr fontId="5" type="noConversion"/>
  </si>
  <si>
    <t>组织专家评审提升企业自主创新能力项目数量</t>
    <phoneticPr fontId="5" type="noConversion"/>
  </si>
  <si>
    <t>100个</t>
    <phoneticPr fontId="5" type="noConversion"/>
  </si>
  <si>
    <t>42个</t>
    <phoneticPr fontId="5" type="noConversion"/>
  </si>
  <si>
    <t>确保企业自主创新能力申报完整、规范。</t>
    <phoneticPr fontId="5" type="noConversion"/>
  </si>
  <si>
    <t>进─步提升企业自主创新能力</t>
    <phoneticPr fontId="5" type="noConversion"/>
  </si>
  <si>
    <t>110人份</t>
  </si>
  <si>
    <t>200本</t>
  </si>
  <si>
    <t>3期</t>
  </si>
  <si>
    <t>为外董订阅2022年全年《首都建设报》</t>
    <phoneticPr fontId="5" type="noConversion"/>
  </si>
  <si>
    <t>印刷外部董事工作记录本</t>
    <phoneticPr fontId="5" type="noConversion"/>
  </si>
  <si>
    <t>举办董事会培训工作培训</t>
    <phoneticPr fontId="5" type="noConversion"/>
  </si>
  <si>
    <t>1.委托中介机构开展部门预算评审、全程绩效跟踪、项目绩效评价等预算绩效管理工作，及市国资委处室内部审计工作。
2.完成市属企业参加产权管理培训和会议；根据《北京市企业国有资产评估管理暂行办法》，组织专家完成对全年资产评估核准项目进行评审；对全年全市国有企业资产交易提供分析服务；对企业资产评估项目进行专项检查。
3.在上市公司和市属科技型企业中进一步推动股权和分红激励工作，完善企业长效激励机制，推动企业创新发展。
4.委托房地产评估事务所对市管企业移交的约570万平方米非经营性资产面积进行专项审核，形成专项审核报告。
5.通过发挥国有资本经营预算在提升市属国企科技创新能力方面的引导带动作用，推动企业实施创新驱动发展战略，推动市属国企成为首都构建“高精尖”经济结构的排头兵。
6.组织外部董事、董事会秘书开展经验交流，增进沟通了解，进一步提升外部董事、董事会秘书履职能力，编印有关资料，促进外部董事对相关政策的把握。</t>
    <phoneticPr fontId="5" type="noConversion"/>
  </si>
  <si>
    <t>1.完成部门预算评审、全程绩效跟踪、项目绩效评价等预算绩效管理工作，及市国资委处室内部审计工作。
2.围绕我委中心工作及重点任务，紧扣改革发展重点、难点问题，紧密跟踪国务院国资委政策，扎实推进产权基础管理，促进国有产权优化配置，加强对国有上市公司监督管理，努力提升监管水平和服务质量，较好地完成了绩效目标。
3.进一步推动了上市公司和市属科技型企业股权和分红激励工作，完善了企业长效激励机制，推动了企业创新发展。
4.委托北京东华天业房地产评估有限公司对市管企业移交的约570万平方米非经营性资产面积进行了专项审核，并形成了专项审核报告。
5.组织专家评审提升企业自主创新能力项目42个，带动总投资24.81亿元、支持产业领域8个，提升了企业自主创新能力。
6.因疫情等不可抗力，未能开展董事集中培训。为达到工作目的，充分利用分批次召开小型履职交流座谈会等方式，提升相关人员的履职能力。此外按照工作计划编印了《外部董事工作记录本》《外部董事工作动态》等工作材料。</t>
    <phoneticPr fontId="5" type="noConversion"/>
  </si>
  <si>
    <t>持续提升外部董事履职服务和管理</t>
    <phoneticPr fontId="5" type="noConversion"/>
  </si>
  <si>
    <t>2020年9月评估备案权限全面下放，企业报送项目较以前年度减少。2021全年市管企业报送评估项目6项，每个项目平均审核4至5次，共计审核27次。</t>
    <phoneticPr fontId="5" type="noConversion"/>
  </si>
  <si>
    <t>根据实际工作需求，调整产出数量。后续年度将在年中及时调整。</t>
    <phoneticPr fontId="5" type="noConversion"/>
  </si>
  <si>
    <t>受疫情影响未开展，后续年度将强化项目执行，及时予以调整。</t>
    <phoneticPr fontId="5" type="noConversion"/>
  </si>
  <si>
    <t>因疫情影响，培训人次减少。后续年度将强化项目执行，及时予以调整。</t>
    <phoneticPr fontId="5" type="noConversion"/>
  </si>
  <si>
    <t>董事董事会建设工作质量</t>
    <phoneticPr fontId="5" type="noConversion"/>
  </si>
  <si>
    <t>达成年度目标</t>
    <phoneticPr fontId="5" type="noConversion"/>
  </si>
  <si>
    <t>对市属国有企业股权激励开展政策研究并进行政策宣讲培训</t>
    <phoneticPr fontId="5" type="noConversion"/>
  </si>
  <si>
    <t>受疫情影响，部分工作未达成。后续年度将强化效益发挥。</t>
    <phoneticPr fontId="5" type="noConversion"/>
  </si>
  <si>
    <t>受助企业、董事等项目相关主体满意度</t>
    <phoneticPr fontId="5" type="noConversion"/>
  </si>
  <si>
    <t>效益指标</t>
    <phoneticPr fontId="5" type="noConversion"/>
  </si>
  <si>
    <t>受疫情影响，部分工作未达成。后续年度将强化项目质量。</t>
    <phoneticPr fontId="5" type="noConversion"/>
  </si>
  <si>
    <t>合计</t>
    <phoneticPr fontId="5" type="noConversion"/>
  </si>
  <si>
    <t>受疫情影响及其他因素，部分工作未达成。后续年度将强化项目质量。</t>
    <phoneticPr fontId="5" type="noConversion"/>
  </si>
  <si>
    <t>受疫情影响及其他因素，部分工作未达成。</t>
    <phoneticPr fontId="5" type="noConversion"/>
  </si>
  <si>
    <t>177.28万元</t>
    <phoneticPr fontId="5" type="noConversion"/>
  </si>
  <si>
    <t>105人份</t>
    <phoneticPr fontId="5" type="noConversion"/>
  </si>
  <si>
    <t>220本</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</si>
</sst>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9"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b/>
      <sz val="11"/>
      <name val="宋体"/>
      <family val="3"/>
      <charset val="134"/>
      <scheme val="minor"/>
    </font>
    <font>
      <sz val="9"/>
      <name val="宋体"/>
      <family val="3"/>
      <charset val="134"/>
      <scheme val="minor"/>
    </font>
    <font>
      <sz val="10"/>
      <color theme="1"/>
      <name val="宋体"/>
      <family val="3"/>
      <charset val="134"/>
    </font>
    <font>
      <b/>
      <sz val="10"/>
      <name val="宋体"/>
      <family val="3"/>
      <charset val="134"/>
    </font>
    <font>
      <b/>
      <sz val="10"/>
      <name val="宋体"/>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1" fillId="0" borderId="1" xfId="0" applyFont="1" applyBorder="1">
      <alignment vertical="center"/>
    </xf>
    <xf numFmtId="2"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vertical="center" wrapText="1"/>
    </xf>
    <xf numFmtId="0" fontId="4" fillId="0" borderId="0" xfId="0" applyFont="1" applyBorder="1" applyAlignment="1">
      <alignment horizontal="left" vertical="center" wrapText="1"/>
    </xf>
    <xf numFmtId="0" fontId="1" fillId="2" borderId="0" xfId="0" applyFont="1" applyFill="1">
      <alignment vertical="center"/>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176" fontId="8" fillId="2" borderId="1" xfId="0" applyNumberFormat="1" applyFont="1" applyFill="1" applyBorder="1" applyAlignment="1">
      <alignment horizontal="center" vertical="center"/>
    </xf>
    <xf numFmtId="0" fontId="8" fillId="0" borderId="1" xfId="0" applyFont="1" applyBorder="1" applyAlignment="1">
      <alignment horizontal="center" vertical="center"/>
    </xf>
    <xf numFmtId="0" fontId="8" fillId="0" borderId="0" xfId="0" applyFont="1">
      <alignment vertical="center"/>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0"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10" fontId="3"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8" fillId="0" borderId="1" xfId="0" applyFont="1" applyBorder="1" applyAlignment="1">
      <alignment horizontal="center" vertical="center"/>
    </xf>
    <xf numFmtId="0" fontId="3" fillId="0" borderId="1" xfId="0" applyFont="1" applyBorder="1" applyAlignment="1">
      <alignment horizontal="center" vertical="center" textRotation="255" wrapText="1"/>
    </xf>
    <xf numFmtId="0" fontId="3"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4"/>
  <sheetViews>
    <sheetView tabSelected="1" view="pageBreakPreview" topLeftCell="A13" zoomScaleNormal="100" zoomScaleSheetLayoutView="100" workbookViewId="0">
      <selection activeCell="J28" sqref="J28"/>
    </sheetView>
  </sheetViews>
  <sheetFormatPr defaultColWidth="9" defaultRowHeight="14" x14ac:dyDescent="0.25"/>
  <cols>
    <col min="1" max="1" width="7.6328125" style="1" customWidth="1"/>
    <col min="2" max="2" width="9.6328125" style="1" customWidth="1"/>
    <col min="3" max="3" width="8" style="1" customWidth="1"/>
    <col min="4" max="4" width="14.90625" style="2" customWidth="1"/>
    <col min="5" max="5" width="3.81640625" style="1" customWidth="1"/>
    <col min="6" max="6" width="11.26953125" style="1" customWidth="1"/>
    <col min="7" max="7" width="9.81640625" style="1" customWidth="1"/>
    <col min="8" max="8" width="12.1796875" style="1" customWidth="1"/>
    <col min="9" max="9" width="7.54296875" style="1" customWidth="1"/>
    <col min="10" max="10" width="6.7265625" style="1" customWidth="1"/>
    <col min="11" max="11" width="7.1796875" style="9" customWidth="1"/>
    <col min="12" max="12" width="9" style="1"/>
    <col min="13" max="13" width="19" style="1" customWidth="1"/>
    <col min="14" max="16384" width="9" style="1"/>
  </cols>
  <sheetData>
    <row r="1" spans="1:13" x14ac:dyDescent="0.25">
      <c r="A1" s="3" t="s">
        <v>0</v>
      </c>
    </row>
    <row r="2" spans="1:13" x14ac:dyDescent="0.25">
      <c r="A2" s="20" t="s">
        <v>1</v>
      </c>
      <c r="B2" s="20"/>
      <c r="C2" s="20"/>
      <c r="D2" s="20"/>
      <c r="E2" s="20"/>
      <c r="F2" s="20"/>
      <c r="G2" s="20"/>
      <c r="H2" s="20"/>
      <c r="I2" s="20"/>
      <c r="J2" s="20"/>
      <c r="K2" s="20"/>
      <c r="L2" s="20"/>
      <c r="M2" s="20"/>
    </row>
    <row r="3" spans="1:13" x14ac:dyDescent="0.25">
      <c r="A3" s="20" t="s">
        <v>2</v>
      </c>
      <c r="B3" s="20"/>
      <c r="C3" s="20"/>
      <c r="D3" s="20"/>
      <c r="E3" s="20"/>
      <c r="F3" s="20"/>
      <c r="G3" s="20"/>
      <c r="H3" s="20"/>
      <c r="I3" s="20"/>
      <c r="J3" s="20"/>
      <c r="K3" s="20"/>
      <c r="L3" s="20"/>
      <c r="M3" s="20"/>
    </row>
    <row r="4" spans="1:13" x14ac:dyDescent="0.25">
      <c r="A4" s="21"/>
      <c r="B4" s="21"/>
      <c r="C4" s="21"/>
      <c r="D4" s="21"/>
      <c r="E4" s="21"/>
      <c r="F4" s="21"/>
      <c r="G4" s="21"/>
      <c r="H4" s="21"/>
      <c r="I4" s="21"/>
      <c r="J4" s="21"/>
      <c r="K4" s="21"/>
      <c r="L4" s="21"/>
      <c r="M4" s="21"/>
    </row>
    <row r="5" spans="1:13" x14ac:dyDescent="0.25">
      <c r="A5" s="16" t="s">
        <v>3</v>
      </c>
      <c r="B5" s="16"/>
      <c r="C5" s="16" t="s">
        <v>39</v>
      </c>
      <c r="D5" s="16"/>
      <c r="E5" s="16"/>
      <c r="F5" s="16"/>
      <c r="G5" s="16"/>
      <c r="H5" s="16"/>
      <c r="I5" s="16"/>
      <c r="J5" s="16"/>
      <c r="K5" s="16"/>
      <c r="L5" s="16"/>
      <c r="M5" s="16"/>
    </row>
    <row r="6" spans="1:13" x14ac:dyDescent="0.25">
      <c r="A6" s="16" t="s">
        <v>4</v>
      </c>
      <c r="B6" s="16"/>
      <c r="C6" s="16" t="s">
        <v>32</v>
      </c>
      <c r="D6" s="16"/>
      <c r="E6" s="16"/>
      <c r="F6" s="16"/>
      <c r="G6" s="16"/>
      <c r="H6" s="12" t="s">
        <v>5</v>
      </c>
      <c r="I6" s="16" t="s">
        <v>40</v>
      </c>
      <c r="J6" s="16"/>
      <c r="K6" s="16"/>
      <c r="L6" s="16"/>
      <c r="M6" s="16"/>
    </row>
    <row r="7" spans="1:13" x14ac:dyDescent="0.25">
      <c r="A7" s="16" t="s">
        <v>6</v>
      </c>
      <c r="B7" s="16"/>
      <c r="C7" s="16" t="s">
        <v>79</v>
      </c>
      <c r="D7" s="16"/>
      <c r="E7" s="16"/>
      <c r="F7" s="16"/>
      <c r="G7" s="16"/>
      <c r="H7" s="6" t="s">
        <v>7</v>
      </c>
      <c r="I7" s="16" t="s">
        <v>80</v>
      </c>
      <c r="J7" s="16"/>
      <c r="K7" s="16"/>
      <c r="L7" s="16"/>
      <c r="M7" s="16"/>
    </row>
    <row r="8" spans="1:13" x14ac:dyDescent="0.25">
      <c r="A8" s="16" t="s">
        <v>8</v>
      </c>
      <c r="B8" s="16"/>
      <c r="C8" s="16"/>
      <c r="D8" s="16"/>
      <c r="E8" s="16" t="s">
        <v>9</v>
      </c>
      <c r="F8" s="16"/>
      <c r="G8" s="12" t="s">
        <v>10</v>
      </c>
      <c r="H8" s="6" t="s">
        <v>11</v>
      </c>
      <c r="I8" s="16" t="s">
        <v>12</v>
      </c>
      <c r="J8" s="16"/>
      <c r="K8" s="16" t="s">
        <v>13</v>
      </c>
      <c r="L8" s="16"/>
      <c r="M8" s="12" t="s">
        <v>14</v>
      </c>
    </row>
    <row r="9" spans="1:13" x14ac:dyDescent="0.25">
      <c r="A9" s="16"/>
      <c r="B9" s="16"/>
      <c r="C9" s="22" t="s">
        <v>15</v>
      </c>
      <c r="D9" s="16"/>
      <c r="E9" s="16">
        <v>236.8</v>
      </c>
      <c r="F9" s="16"/>
      <c r="G9" s="12">
        <v>236.8</v>
      </c>
      <c r="H9" s="12">
        <v>177.28</v>
      </c>
      <c r="I9" s="16">
        <v>10</v>
      </c>
      <c r="J9" s="16"/>
      <c r="K9" s="23">
        <f>H9/G9</f>
        <v>0.74864864864864866</v>
      </c>
      <c r="L9" s="23"/>
      <c r="M9" s="5">
        <f>K9*I9</f>
        <v>7.4864864864864868</v>
      </c>
    </row>
    <row r="10" spans="1:13" x14ac:dyDescent="0.25">
      <c r="A10" s="16"/>
      <c r="B10" s="16"/>
      <c r="C10" s="22" t="s">
        <v>16</v>
      </c>
      <c r="D10" s="16"/>
      <c r="E10" s="16">
        <v>236.8</v>
      </c>
      <c r="F10" s="16"/>
      <c r="G10" s="12">
        <v>236.8</v>
      </c>
      <c r="H10" s="12">
        <v>177.28</v>
      </c>
      <c r="I10" s="16" t="s">
        <v>17</v>
      </c>
      <c r="J10" s="16"/>
      <c r="K10" s="23">
        <f>H10/G10</f>
        <v>0.74864864864864866</v>
      </c>
      <c r="L10" s="23"/>
      <c r="M10" s="12" t="s">
        <v>17</v>
      </c>
    </row>
    <row r="11" spans="1:13" x14ac:dyDescent="0.25">
      <c r="A11" s="16"/>
      <c r="B11" s="16"/>
      <c r="C11" s="16" t="s">
        <v>18</v>
      </c>
      <c r="D11" s="16"/>
      <c r="E11" s="16"/>
      <c r="F11" s="16"/>
      <c r="G11" s="12"/>
      <c r="H11" s="12"/>
      <c r="I11" s="16" t="s">
        <v>17</v>
      </c>
      <c r="J11" s="16"/>
      <c r="K11" s="16"/>
      <c r="L11" s="16"/>
      <c r="M11" s="12" t="s">
        <v>17</v>
      </c>
    </row>
    <row r="12" spans="1:13" x14ac:dyDescent="0.25">
      <c r="A12" s="16"/>
      <c r="B12" s="16"/>
      <c r="C12" s="16" t="s">
        <v>19</v>
      </c>
      <c r="D12" s="16"/>
      <c r="E12" s="16"/>
      <c r="F12" s="16"/>
      <c r="G12" s="12"/>
      <c r="H12" s="12"/>
      <c r="I12" s="16" t="s">
        <v>17</v>
      </c>
      <c r="J12" s="16"/>
      <c r="K12" s="16"/>
      <c r="L12" s="16"/>
      <c r="M12" s="12" t="s">
        <v>17</v>
      </c>
    </row>
    <row r="13" spans="1:13" x14ac:dyDescent="0.25">
      <c r="A13" s="16" t="s">
        <v>20</v>
      </c>
      <c r="B13" s="16" t="s">
        <v>21</v>
      </c>
      <c r="C13" s="16"/>
      <c r="D13" s="16"/>
      <c r="E13" s="16"/>
      <c r="F13" s="16"/>
      <c r="G13" s="16" t="s">
        <v>22</v>
      </c>
      <c r="H13" s="16"/>
      <c r="I13" s="16"/>
      <c r="J13" s="16"/>
      <c r="K13" s="16"/>
      <c r="L13" s="16"/>
      <c r="M13" s="16"/>
    </row>
    <row r="14" spans="1:13" x14ac:dyDescent="0.25">
      <c r="A14" s="16"/>
      <c r="B14" s="19" t="s">
        <v>100</v>
      </c>
      <c r="C14" s="19"/>
      <c r="D14" s="16"/>
      <c r="E14" s="19"/>
      <c r="F14" s="19"/>
      <c r="G14" s="19" t="s">
        <v>101</v>
      </c>
      <c r="H14" s="19"/>
      <c r="I14" s="19"/>
      <c r="J14" s="19"/>
      <c r="K14" s="19"/>
      <c r="L14" s="19"/>
      <c r="M14" s="19"/>
    </row>
    <row r="15" spans="1:13" ht="287.5" customHeight="1" x14ac:dyDescent="0.25">
      <c r="A15" s="16"/>
      <c r="B15" s="19"/>
      <c r="C15" s="19"/>
      <c r="D15" s="16"/>
      <c r="E15" s="19"/>
      <c r="F15" s="19"/>
      <c r="G15" s="19"/>
      <c r="H15" s="19"/>
      <c r="I15" s="19"/>
      <c r="J15" s="19"/>
      <c r="K15" s="19"/>
      <c r="L15" s="19"/>
      <c r="M15" s="19"/>
    </row>
    <row r="16" spans="1:13" x14ac:dyDescent="0.25">
      <c r="A16" s="4"/>
      <c r="B16" s="12" t="s">
        <v>23</v>
      </c>
      <c r="C16" s="12" t="s">
        <v>24</v>
      </c>
      <c r="D16" s="16" t="s">
        <v>25</v>
      </c>
      <c r="E16" s="16"/>
      <c r="F16" s="16" t="s">
        <v>26</v>
      </c>
      <c r="G16" s="16"/>
      <c r="H16" s="16" t="s">
        <v>27</v>
      </c>
      <c r="I16" s="16"/>
      <c r="J16" s="12" t="s">
        <v>12</v>
      </c>
      <c r="K16" s="10" t="s">
        <v>14</v>
      </c>
      <c r="L16" s="16" t="s">
        <v>28</v>
      </c>
      <c r="M16" s="16"/>
    </row>
    <row r="17" spans="1:13" ht="46.5" customHeight="1" x14ac:dyDescent="0.25">
      <c r="A17" s="16" t="s">
        <v>29</v>
      </c>
      <c r="B17" s="16" t="s">
        <v>30</v>
      </c>
      <c r="C17" s="16" t="s">
        <v>31</v>
      </c>
      <c r="D17" s="16" t="s">
        <v>41</v>
      </c>
      <c r="E17" s="16"/>
      <c r="F17" s="17">
        <v>1</v>
      </c>
      <c r="G17" s="16"/>
      <c r="H17" s="17">
        <v>1</v>
      </c>
      <c r="I17" s="16"/>
      <c r="J17" s="12">
        <v>2</v>
      </c>
      <c r="K17" s="11">
        <v>2</v>
      </c>
      <c r="L17" s="16"/>
      <c r="M17" s="16"/>
    </row>
    <row r="18" spans="1:13" ht="44.5" customHeight="1" x14ac:dyDescent="0.25">
      <c r="A18" s="16"/>
      <c r="B18" s="16"/>
      <c r="C18" s="16"/>
      <c r="D18" s="16" t="s">
        <v>42</v>
      </c>
      <c r="E18" s="16"/>
      <c r="F18" s="17">
        <v>1</v>
      </c>
      <c r="G18" s="16"/>
      <c r="H18" s="17">
        <v>1</v>
      </c>
      <c r="I18" s="16"/>
      <c r="J18" s="12">
        <v>2</v>
      </c>
      <c r="K18" s="11">
        <v>2</v>
      </c>
      <c r="L18" s="16"/>
      <c r="M18" s="16"/>
    </row>
    <row r="19" spans="1:13" ht="29" customHeight="1" x14ac:dyDescent="0.25">
      <c r="A19" s="16"/>
      <c r="B19" s="16"/>
      <c r="C19" s="16"/>
      <c r="D19" s="16" t="s">
        <v>56</v>
      </c>
      <c r="E19" s="16"/>
      <c r="F19" s="17">
        <v>1</v>
      </c>
      <c r="G19" s="16"/>
      <c r="H19" s="17">
        <v>1</v>
      </c>
      <c r="I19" s="16"/>
      <c r="J19" s="12">
        <v>2</v>
      </c>
      <c r="K19" s="11">
        <v>2</v>
      </c>
      <c r="L19" s="24"/>
      <c r="M19" s="24"/>
    </row>
    <row r="20" spans="1:13" ht="49" customHeight="1" x14ac:dyDescent="0.25">
      <c r="A20" s="16"/>
      <c r="B20" s="16"/>
      <c r="C20" s="16"/>
      <c r="D20" s="18" t="s">
        <v>43</v>
      </c>
      <c r="E20" s="18"/>
      <c r="F20" s="18" t="s">
        <v>44</v>
      </c>
      <c r="G20" s="18"/>
      <c r="H20" s="18" t="s">
        <v>45</v>
      </c>
      <c r="I20" s="18"/>
      <c r="J20" s="12">
        <v>2</v>
      </c>
      <c r="K20" s="11">
        <v>1.83</v>
      </c>
      <c r="L20" s="16" t="s">
        <v>106</v>
      </c>
      <c r="M20" s="16"/>
    </row>
    <row r="21" spans="1:13" ht="84.5" customHeight="1" x14ac:dyDescent="0.25">
      <c r="A21" s="16"/>
      <c r="B21" s="16"/>
      <c r="C21" s="16"/>
      <c r="D21" s="18" t="s">
        <v>46</v>
      </c>
      <c r="E21" s="18"/>
      <c r="F21" s="18" t="s">
        <v>47</v>
      </c>
      <c r="G21" s="18"/>
      <c r="H21" s="18" t="s">
        <v>48</v>
      </c>
      <c r="I21" s="18"/>
      <c r="J21" s="12">
        <v>2</v>
      </c>
      <c r="K21" s="11">
        <v>1.6</v>
      </c>
      <c r="L21" s="16" t="s">
        <v>103</v>
      </c>
      <c r="M21" s="16"/>
    </row>
    <row r="22" spans="1:13" ht="32" customHeight="1" x14ac:dyDescent="0.25">
      <c r="A22" s="16"/>
      <c r="B22" s="16"/>
      <c r="C22" s="16"/>
      <c r="D22" s="18" t="s">
        <v>49</v>
      </c>
      <c r="E22" s="18"/>
      <c r="F22" s="18" t="s">
        <v>50</v>
      </c>
      <c r="G22" s="18"/>
      <c r="H22" s="18" t="s">
        <v>51</v>
      </c>
      <c r="I22" s="18"/>
      <c r="J22" s="12">
        <v>2</v>
      </c>
      <c r="K22" s="11">
        <v>2</v>
      </c>
      <c r="L22" s="16"/>
      <c r="M22" s="16"/>
    </row>
    <row r="23" spans="1:13" ht="29" customHeight="1" x14ac:dyDescent="0.25">
      <c r="A23" s="16"/>
      <c r="B23" s="16"/>
      <c r="C23" s="16"/>
      <c r="D23" s="18" t="s">
        <v>52</v>
      </c>
      <c r="E23" s="18"/>
      <c r="F23" s="18" t="s">
        <v>53</v>
      </c>
      <c r="G23" s="18"/>
      <c r="H23" s="18" t="s">
        <v>54</v>
      </c>
      <c r="I23" s="18"/>
      <c r="J23" s="12">
        <v>2</v>
      </c>
      <c r="K23" s="11">
        <v>2</v>
      </c>
      <c r="L23" s="16"/>
      <c r="M23" s="16"/>
    </row>
    <row r="24" spans="1:13" ht="49.5" customHeight="1" x14ac:dyDescent="0.25">
      <c r="A24" s="16"/>
      <c r="B24" s="16"/>
      <c r="C24" s="16"/>
      <c r="D24" s="16" t="s">
        <v>109</v>
      </c>
      <c r="E24" s="16"/>
      <c r="F24" s="16" t="s">
        <v>71</v>
      </c>
      <c r="G24" s="16"/>
      <c r="H24" s="16" t="s">
        <v>72</v>
      </c>
      <c r="I24" s="16"/>
      <c r="J24" s="12">
        <v>2</v>
      </c>
      <c r="K24" s="11">
        <v>0.4</v>
      </c>
      <c r="L24" s="16" t="s">
        <v>74</v>
      </c>
      <c r="M24" s="16"/>
    </row>
    <row r="25" spans="1:13" ht="56.5" customHeight="1" x14ac:dyDescent="0.25">
      <c r="A25" s="16"/>
      <c r="B25" s="16"/>
      <c r="C25" s="16"/>
      <c r="D25" s="16" t="s">
        <v>70</v>
      </c>
      <c r="E25" s="16"/>
      <c r="F25" s="16" t="s">
        <v>73</v>
      </c>
      <c r="G25" s="16"/>
      <c r="H25" s="16" t="s">
        <v>73</v>
      </c>
      <c r="I25" s="16"/>
      <c r="J25" s="12">
        <v>2</v>
      </c>
      <c r="K25" s="11">
        <v>2</v>
      </c>
      <c r="L25" s="16"/>
      <c r="M25" s="16"/>
    </row>
    <row r="26" spans="1:13" ht="22.5" customHeight="1" x14ac:dyDescent="0.25">
      <c r="A26" s="16"/>
      <c r="B26" s="16"/>
      <c r="C26" s="16"/>
      <c r="D26" s="16" t="s">
        <v>81</v>
      </c>
      <c r="E26" s="16"/>
      <c r="F26" s="16" t="s">
        <v>82</v>
      </c>
      <c r="G26" s="16"/>
      <c r="H26" s="16" t="s">
        <v>83</v>
      </c>
      <c r="I26" s="16"/>
      <c r="J26" s="12">
        <v>2</v>
      </c>
      <c r="K26" s="11">
        <v>2</v>
      </c>
      <c r="L26" s="16"/>
      <c r="M26" s="16"/>
    </row>
    <row r="27" spans="1:13" ht="43" customHeight="1" x14ac:dyDescent="0.25">
      <c r="A27" s="26" t="s">
        <v>38</v>
      </c>
      <c r="B27" s="26" t="s">
        <v>38</v>
      </c>
      <c r="C27" s="26" t="s">
        <v>38</v>
      </c>
      <c r="D27" s="16" t="s">
        <v>89</v>
      </c>
      <c r="E27" s="16"/>
      <c r="F27" s="16" t="s">
        <v>90</v>
      </c>
      <c r="G27" s="16"/>
      <c r="H27" s="16" t="s">
        <v>91</v>
      </c>
      <c r="I27" s="16"/>
      <c r="J27" s="12">
        <v>2</v>
      </c>
      <c r="K27" s="11">
        <v>0.84</v>
      </c>
      <c r="L27" s="16" t="s">
        <v>116</v>
      </c>
      <c r="M27" s="16"/>
    </row>
    <row r="28" spans="1:13" ht="29" customHeight="1" x14ac:dyDescent="0.25">
      <c r="A28" s="26"/>
      <c r="B28" s="26"/>
      <c r="C28" s="26"/>
      <c r="D28" s="16" t="s">
        <v>97</v>
      </c>
      <c r="E28" s="16"/>
      <c r="F28" s="16" t="s">
        <v>94</v>
      </c>
      <c r="G28" s="16"/>
      <c r="H28" s="16" t="s">
        <v>118</v>
      </c>
      <c r="I28" s="16"/>
      <c r="J28" s="12">
        <v>2</v>
      </c>
      <c r="K28" s="11">
        <v>1.9</v>
      </c>
      <c r="L28" s="16" t="s">
        <v>104</v>
      </c>
      <c r="M28" s="16"/>
    </row>
    <row r="29" spans="1:13" ht="31" customHeight="1" x14ac:dyDescent="0.25">
      <c r="A29" s="26"/>
      <c r="B29" s="26"/>
      <c r="C29" s="26"/>
      <c r="D29" s="16" t="s">
        <v>98</v>
      </c>
      <c r="E29" s="16"/>
      <c r="F29" s="16" t="s">
        <v>95</v>
      </c>
      <c r="G29" s="16"/>
      <c r="H29" s="16" t="s">
        <v>119</v>
      </c>
      <c r="I29" s="16"/>
      <c r="J29" s="12">
        <v>2</v>
      </c>
      <c r="K29" s="11">
        <v>2</v>
      </c>
      <c r="L29" s="16"/>
      <c r="M29" s="16"/>
    </row>
    <row r="30" spans="1:13" ht="41" customHeight="1" x14ac:dyDescent="0.25">
      <c r="A30" s="26"/>
      <c r="B30" s="26"/>
      <c r="C30" s="26"/>
      <c r="D30" s="16" t="s">
        <v>99</v>
      </c>
      <c r="E30" s="16"/>
      <c r="F30" s="16" t="s">
        <v>96</v>
      </c>
      <c r="G30" s="16"/>
      <c r="H30" s="16">
        <v>0</v>
      </c>
      <c r="I30" s="16"/>
      <c r="J30" s="12">
        <v>2</v>
      </c>
      <c r="K30" s="11">
        <v>0</v>
      </c>
      <c r="L30" s="16" t="s">
        <v>105</v>
      </c>
      <c r="M30" s="16"/>
    </row>
    <row r="31" spans="1:13" ht="53" customHeight="1" x14ac:dyDescent="0.25">
      <c r="A31" s="26"/>
      <c r="B31" s="26"/>
      <c r="C31" s="16" t="s">
        <v>35</v>
      </c>
      <c r="D31" s="16" t="s">
        <v>55</v>
      </c>
      <c r="E31" s="16"/>
      <c r="F31" s="16" t="s">
        <v>76</v>
      </c>
      <c r="G31" s="16"/>
      <c r="H31" s="17" t="s">
        <v>108</v>
      </c>
      <c r="I31" s="16"/>
      <c r="J31" s="12">
        <v>2</v>
      </c>
      <c r="K31" s="11">
        <v>2</v>
      </c>
      <c r="L31" s="16"/>
      <c r="M31" s="16"/>
    </row>
    <row r="32" spans="1:13" ht="41" customHeight="1" x14ac:dyDescent="0.25">
      <c r="A32" s="26"/>
      <c r="B32" s="26"/>
      <c r="C32" s="16"/>
      <c r="D32" s="18" t="s">
        <v>57</v>
      </c>
      <c r="E32" s="18"/>
      <c r="F32" s="16" t="s">
        <v>76</v>
      </c>
      <c r="G32" s="16"/>
      <c r="H32" s="16" t="s">
        <v>34</v>
      </c>
      <c r="I32" s="16"/>
      <c r="J32" s="12">
        <v>2</v>
      </c>
      <c r="K32" s="11">
        <v>1.8</v>
      </c>
      <c r="L32" s="16" t="s">
        <v>115</v>
      </c>
      <c r="M32" s="16"/>
    </row>
    <row r="33" spans="1:13" ht="82" customHeight="1" x14ac:dyDescent="0.25">
      <c r="A33" s="26"/>
      <c r="B33" s="26"/>
      <c r="C33" s="16"/>
      <c r="D33" s="16" t="s">
        <v>75</v>
      </c>
      <c r="E33" s="16"/>
      <c r="F33" s="16" t="s">
        <v>76</v>
      </c>
      <c r="G33" s="16"/>
      <c r="H33" s="16" t="s">
        <v>34</v>
      </c>
      <c r="I33" s="16"/>
      <c r="J33" s="12">
        <v>2</v>
      </c>
      <c r="K33" s="11">
        <v>1.8</v>
      </c>
      <c r="L33" s="16" t="s">
        <v>115</v>
      </c>
      <c r="M33" s="16"/>
    </row>
    <row r="34" spans="1:13" ht="36" customHeight="1" x14ac:dyDescent="0.25">
      <c r="A34" s="26"/>
      <c r="B34" s="26"/>
      <c r="C34" s="16"/>
      <c r="D34" s="16" t="s">
        <v>84</v>
      </c>
      <c r="E34" s="16"/>
      <c r="F34" s="16" t="s">
        <v>76</v>
      </c>
      <c r="G34" s="16"/>
      <c r="H34" s="17" t="s">
        <v>108</v>
      </c>
      <c r="I34" s="16"/>
      <c r="J34" s="12">
        <v>2</v>
      </c>
      <c r="K34" s="11">
        <v>2</v>
      </c>
      <c r="L34" s="16"/>
      <c r="M34" s="16"/>
    </row>
    <row r="35" spans="1:13" ht="39.5" customHeight="1" x14ac:dyDescent="0.25">
      <c r="A35" s="26"/>
      <c r="B35" s="26"/>
      <c r="C35" s="16"/>
      <c r="D35" s="16" t="s">
        <v>107</v>
      </c>
      <c r="E35" s="16"/>
      <c r="F35" s="16" t="s">
        <v>76</v>
      </c>
      <c r="G35" s="16"/>
      <c r="H35" s="16" t="s">
        <v>34</v>
      </c>
      <c r="I35" s="16"/>
      <c r="J35" s="12">
        <v>2</v>
      </c>
      <c r="K35" s="11">
        <v>1.2</v>
      </c>
      <c r="L35" s="16" t="s">
        <v>113</v>
      </c>
      <c r="M35" s="16"/>
    </row>
    <row r="36" spans="1:13" ht="55.5" customHeight="1" x14ac:dyDescent="0.25">
      <c r="A36" s="26"/>
      <c r="B36" s="26"/>
      <c r="C36" s="16"/>
      <c r="D36" s="16" t="s">
        <v>92</v>
      </c>
      <c r="E36" s="16"/>
      <c r="F36" s="16" t="s">
        <v>76</v>
      </c>
      <c r="G36" s="16"/>
      <c r="H36" s="16" t="s">
        <v>34</v>
      </c>
      <c r="I36" s="16"/>
      <c r="J36" s="12">
        <v>2</v>
      </c>
      <c r="K36" s="11">
        <v>1.5</v>
      </c>
      <c r="L36" s="16" t="s">
        <v>115</v>
      </c>
      <c r="M36" s="16"/>
    </row>
    <row r="37" spans="1:13" ht="34.5" customHeight="1" x14ac:dyDescent="0.25">
      <c r="A37" s="26"/>
      <c r="B37" s="26" t="s">
        <v>38</v>
      </c>
      <c r="C37" s="12" t="s">
        <v>33</v>
      </c>
      <c r="D37" s="16" t="s">
        <v>87</v>
      </c>
      <c r="E37" s="16"/>
      <c r="F37" s="17" t="s">
        <v>58</v>
      </c>
      <c r="G37" s="16"/>
      <c r="H37" s="27">
        <v>2021.12</v>
      </c>
      <c r="I37" s="27"/>
      <c r="J37" s="12">
        <v>5</v>
      </c>
      <c r="K37" s="11">
        <v>5</v>
      </c>
      <c r="L37" s="16"/>
      <c r="M37" s="16"/>
    </row>
    <row r="38" spans="1:13" ht="18.5" customHeight="1" x14ac:dyDescent="0.25">
      <c r="A38" s="26"/>
      <c r="B38" s="26"/>
      <c r="C38" s="12" t="s">
        <v>36</v>
      </c>
      <c r="D38" s="18" t="s">
        <v>59</v>
      </c>
      <c r="E38" s="18"/>
      <c r="F38" s="18" t="s">
        <v>60</v>
      </c>
      <c r="G38" s="18"/>
      <c r="H38" s="24" t="s">
        <v>117</v>
      </c>
      <c r="I38" s="24"/>
      <c r="J38" s="12">
        <v>5</v>
      </c>
      <c r="K38" s="11">
        <v>5</v>
      </c>
      <c r="L38" s="16"/>
      <c r="M38" s="16"/>
    </row>
    <row r="39" spans="1:13" ht="29" customHeight="1" x14ac:dyDescent="0.25">
      <c r="A39" s="26"/>
      <c r="B39" s="16" t="s">
        <v>112</v>
      </c>
      <c r="C39" s="16" t="s">
        <v>37</v>
      </c>
      <c r="D39" s="16" t="s">
        <v>61</v>
      </c>
      <c r="E39" s="16"/>
      <c r="F39" s="16" t="s">
        <v>62</v>
      </c>
      <c r="G39" s="16"/>
      <c r="H39" s="17" t="s">
        <v>108</v>
      </c>
      <c r="I39" s="16"/>
      <c r="J39" s="12">
        <v>4</v>
      </c>
      <c r="K39" s="11">
        <v>4</v>
      </c>
      <c r="L39" s="16"/>
      <c r="M39" s="16"/>
    </row>
    <row r="40" spans="1:13" ht="21.5" customHeight="1" x14ac:dyDescent="0.25">
      <c r="A40" s="26"/>
      <c r="B40" s="16"/>
      <c r="C40" s="16"/>
      <c r="D40" s="18" t="s">
        <v>63</v>
      </c>
      <c r="E40" s="18"/>
      <c r="F40" s="16" t="s">
        <v>66</v>
      </c>
      <c r="G40" s="16"/>
      <c r="H40" s="17" t="s">
        <v>108</v>
      </c>
      <c r="I40" s="16"/>
      <c r="J40" s="12">
        <v>4</v>
      </c>
      <c r="K40" s="11">
        <v>4</v>
      </c>
      <c r="L40" s="16"/>
      <c r="M40" s="16"/>
    </row>
    <row r="41" spans="1:13" ht="44.5" customHeight="1" x14ac:dyDescent="0.25">
      <c r="A41" s="26"/>
      <c r="B41" s="16"/>
      <c r="C41" s="16"/>
      <c r="D41" s="18" t="s">
        <v>64</v>
      </c>
      <c r="E41" s="18"/>
      <c r="F41" s="16" t="s">
        <v>67</v>
      </c>
      <c r="G41" s="16"/>
      <c r="H41" s="17" t="s">
        <v>108</v>
      </c>
      <c r="I41" s="16"/>
      <c r="J41" s="12">
        <v>2</v>
      </c>
      <c r="K41" s="11">
        <v>2</v>
      </c>
      <c r="L41" s="16"/>
      <c r="M41" s="16"/>
    </row>
    <row r="42" spans="1:13" ht="34" customHeight="1" x14ac:dyDescent="0.25">
      <c r="A42" s="26"/>
      <c r="B42" s="16"/>
      <c r="C42" s="16"/>
      <c r="D42" s="18" t="s">
        <v>65</v>
      </c>
      <c r="E42" s="18"/>
      <c r="F42" s="16" t="s">
        <v>68</v>
      </c>
      <c r="G42" s="16"/>
      <c r="H42" s="16" t="s">
        <v>34</v>
      </c>
      <c r="I42" s="16"/>
      <c r="J42" s="12">
        <v>2</v>
      </c>
      <c r="K42" s="11">
        <v>1.6</v>
      </c>
      <c r="L42" s="16" t="s">
        <v>110</v>
      </c>
      <c r="M42" s="16"/>
    </row>
    <row r="43" spans="1:13" ht="29.5" customHeight="1" x14ac:dyDescent="0.25">
      <c r="A43" s="26"/>
      <c r="B43" s="16"/>
      <c r="C43" s="16"/>
      <c r="D43" s="18" t="s">
        <v>77</v>
      </c>
      <c r="E43" s="18"/>
      <c r="F43" s="16" t="s">
        <v>69</v>
      </c>
      <c r="G43" s="16"/>
      <c r="H43" s="16" t="s">
        <v>34</v>
      </c>
      <c r="I43" s="16"/>
      <c r="J43" s="12">
        <v>2</v>
      </c>
      <c r="K43" s="11">
        <v>1.6</v>
      </c>
      <c r="L43" s="16" t="s">
        <v>110</v>
      </c>
      <c r="M43" s="16"/>
    </row>
    <row r="44" spans="1:13" ht="73.5" customHeight="1" x14ac:dyDescent="0.25">
      <c r="A44" s="26"/>
      <c r="B44" s="16"/>
      <c r="C44" s="16"/>
      <c r="D44" s="16" t="s">
        <v>78</v>
      </c>
      <c r="E44" s="16"/>
      <c r="F44" s="16" t="s">
        <v>68</v>
      </c>
      <c r="G44" s="16"/>
      <c r="H44" s="16" t="s">
        <v>34</v>
      </c>
      <c r="I44" s="16"/>
      <c r="J44" s="12">
        <v>4</v>
      </c>
      <c r="K44" s="11">
        <v>3.2</v>
      </c>
      <c r="L44" s="16" t="s">
        <v>110</v>
      </c>
      <c r="M44" s="16"/>
    </row>
    <row r="45" spans="1:13" ht="52.5" customHeight="1" x14ac:dyDescent="0.25">
      <c r="A45" s="26"/>
      <c r="B45" s="16"/>
      <c r="C45" s="16"/>
      <c r="D45" s="16" t="s">
        <v>88</v>
      </c>
      <c r="E45" s="16"/>
      <c r="F45" s="16" t="s">
        <v>69</v>
      </c>
      <c r="G45" s="16"/>
      <c r="H45" s="17" t="s">
        <v>108</v>
      </c>
      <c r="I45" s="16"/>
      <c r="J45" s="12">
        <v>4</v>
      </c>
      <c r="K45" s="11">
        <v>4</v>
      </c>
      <c r="L45" s="16"/>
      <c r="M45" s="16"/>
    </row>
    <row r="46" spans="1:13" ht="41.5" customHeight="1" x14ac:dyDescent="0.25">
      <c r="A46" s="26"/>
      <c r="B46" s="16"/>
      <c r="C46" s="16"/>
      <c r="D46" s="16" t="s">
        <v>93</v>
      </c>
      <c r="E46" s="16"/>
      <c r="F46" s="16" t="s">
        <v>68</v>
      </c>
      <c r="G46" s="16"/>
      <c r="H46" s="16" t="s">
        <v>34</v>
      </c>
      <c r="I46" s="16"/>
      <c r="J46" s="12">
        <v>4</v>
      </c>
      <c r="K46" s="11">
        <v>3.2</v>
      </c>
      <c r="L46" s="16" t="s">
        <v>110</v>
      </c>
      <c r="M46" s="16"/>
    </row>
    <row r="47" spans="1:13" ht="38" customHeight="1" x14ac:dyDescent="0.25">
      <c r="A47" s="26"/>
      <c r="B47" s="16"/>
      <c r="C47" s="16"/>
      <c r="D47" s="16" t="s">
        <v>102</v>
      </c>
      <c r="E47" s="16"/>
      <c r="F47" s="16" t="s">
        <v>68</v>
      </c>
      <c r="G47" s="16"/>
      <c r="H47" s="16" t="s">
        <v>34</v>
      </c>
      <c r="I47" s="16"/>
      <c r="J47" s="12">
        <v>4</v>
      </c>
      <c r="K47" s="11">
        <v>3.2</v>
      </c>
      <c r="L47" s="16" t="s">
        <v>110</v>
      </c>
      <c r="M47" s="16"/>
    </row>
    <row r="48" spans="1:13" ht="31" customHeight="1" x14ac:dyDescent="0.25">
      <c r="A48" s="26"/>
      <c r="B48" s="7" t="s">
        <v>85</v>
      </c>
      <c r="C48" s="12" t="s">
        <v>85</v>
      </c>
      <c r="D48" s="16" t="s">
        <v>111</v>
      </c>
      <c r="E48" s="16"/>
      <c r="F48" s="17" t="s">
        <v>86</v>
      </c>
      <c r="G48" s="16"/>
      <c r="H48" s="31">
        <v>0.9</v>
      </c>
      <c r="I48" s="32"/>
      <c r="J48" s="12">
        <v>10</v>
      </c>
      <c r="K48" s="11">
        <v>8</v>
      </c>
      <c r="L48" s="16" t="s">
        <v>110</v>
      </c>
      <c r="M48" s="16"/>
    </row>
    <row r="49" spans="1:13" s="15" customFormat="1" ht="13" x14ac:dyDescent="0.25">
      <c r="A49" s="28" t="s">
        <v>114</v>
      </c>
      <c r="B49" s="29"/>
      <c r="C49" s="29"/>
      <c r="D49" s="29"/>
      <c r="E49" s="29"/>
      <c r="F49" s="29"/>
      <c r="G49" s="29"/>
      <c r="H49" s="29"/>
      <c r="I49" s="30"/>
      <c r="J49" s="14">
        <f>SUM(J17:J48)+I9</f>
        <v>100</v>
      </c>
      <c r="K49" s="13">
        <f>SUM(K17:K48)+M9</f>
        <v>85.156486486486486</v>
      </c>
      <c r="L49" s="25"/>
      <c r="M49" s="25"/>
    </row>
    <row r="50" spans="1:13" x14ac:dyDescent="0.25">
      <c r="C50" s="8"/>
      <c r="D50" s="8"/>
      <c r="E50" s="8"/>
      <c r="F50" s="8"/>
      <c r="G50" s="8"/>
      <c r="H50" s="8"/>
      <c r="I50" s="8"/>
    </row>
    <row r="51" spans="1:13" x14ac:dyDescent="0.25">
      <c r="D51" s="8"/>
      <c r="E51" s="8"/>
      <c r="F51" s="8"/>
      <c r="G51" s="8"/>
    </row>
    <row r="52" spans="1:13" x14ac:dyDescent="0.25">
      <c r="D52" s="8"/>
      <c r="E52" s="8"/>
      <c r="F52" s="8"/>
      <c r="G52" s="8"/>
    </row>
    <row r="53" spans="1:13" x14ac:dyDescent="0.25">
      <c r="D53" s="8"/>
      <c r="E53" s="8"/>
      <c r="F53" s="8"/>
      <c r="G53" s="8"/>
    </row>
    <row r="54" spans="1:13" x14ac:dyDescent="0.25">
      <c r="D54" s="8"/>
      <c r="E54" s="8"/>
      <c r="F54" s="8"/>
      <c r="G54" s="8"/>
    </row>
  </sheetData>
  <mergeCells count="182">
    <mergeCell ref="A49:I49"/>
    <mergeCell ref="H48:I48"/>
    <mergeCell ref="L43:M43"/>
    <mergeCell ref="L46:M46"/>
    <mergeCell ref="L47:M47"/>
    <mergeCell ref="L48:M48"/>
    <mergeCell ref="L45:M45"/>
    <mergeCell ref="L35:M35"/>
    <mergeCell ref="C17:C26"/>
    <mergeCell ref="B17:B26"/>
    <mergeCell ref="C27:C30"/>
    <mergeCell ref="B37:B38"/>
    <mergeCell ref="C39:C47"/>
    <mergeCell ref="B39:B47"/>
    <mergeCell ref="B27:B36"/>
    <mergeCell ref="H45:I45"/>
    <mergeCell ref="H46:I46"/>
    <mergeCell ref="H47:I47"/>
    <mergeCell ref="C31:C36"/>
    <mergeCell ref="L20:M20"/>
    <mergeCell ref="L19:M19"/>
    <mergeCell ref="L26:M26"/>
    <mergeCell ref="L27:M27"/>
    <mergeCell ref="L28:M28"/>
    <mergeCell ref="L29:M29"/>
    <mergeCell ref="L30:M30"/>
    <mergeCell ref="L34:M34"/>
    <mergeCell ref="L36:M36"/>
    <mergeCell ref="A17:A26"/>
    <mergeCell ref="A27:A36"/>
    <mergeCell ref="A37:A48"/>
    <mergeCell ref="F28:G28"/>
    <mergeCell ref="H28:I28"/>
    <mergeCell ref="D29:E29"/>
    <mergeCell ref="F29:G29"/>
    <mergeCell ref="H29:I29"/>
    <mergeCell ref="F47:G47"/>
    <mergeCell ref="D47:E47"/>
    <mergeCell ref="H43:I43"/>
    <mergeCell ref="D19:E19"/>
    <mergeCell ref="F19:G19"/>
    <mergeCell ref="H19:I19"/>
    <mergeCell ref="D35:E35"/>
    <mergeCell ref="F34:G34"/>
    <mergeCell ref="F35:G35"/>
    <mergeCell ref="D37:E37"/>
    <mergeCell ref="F37:G37"/>
    <mergeCell ref="H37:I37"/>
    <mergeCell ref="L49:M49"/>
    <mergeCell ref="L39:M39"/>
    <mergeCell ref="L40:M40"/>
    <mergeCell ref="L41:M41"/>
    <mergeCell ref="L42:M42"/>
    <mergeCell ref="L33:M33"/>
    <mergeCell ref="L32:M32"/>
    <mergeCell ref="L31:M31"/>
    <mergeCell ref="L37:M37"/>
    <mergeCell ref="L38:M38"/>
    <mergeCell ref="D48:E48"/>
    <mergeCell ref="F48:G48"/>
    <mergeCell ref="D45:E45"/>
    <mergeCell ref="F45:G45"/>
    <mergeCell ref="D46:E46"/>
    <mergeCell ref="F46:G46"/>
    <mergeCell ref="D26:E26"/>
    <mergeCell ref="F26:G26"/>
    <mergeCell ref="H26:I26"/>
    <mergeCell ref="D34:E34"/>
    <mergeCell ref="H34:I34"/>
    <mergeCell ref="D27:E27"/>
    <mergeCell ref="F27:G27"/>
    <mergeCell ref="H39:I39"/>
    <mergeCell ref="D30:E30"/>
    <mergeCell ref="F30:G30"/>
    <mergeCell ref="H30:I30"/>
    <mergeCell ref="D36:E36"/>
    <mergeCell ref="F36:G36"/>
    <mergeCell ref="H36:I36"/>
    <mergeCell ref="D28:E28"/>
    <mergeCell ref="H44:I44"/>
    <mergeCell ref="H42:I42"/>
    <mergeCell ref="D42:E42"/>
    <mergeCell ref="F42:G42"/>
    <mergeCell ref="D41:E41"/>
    <mergeCell ref="F41:G41"/>
    <mergeCell ref="D43:E43"/>
    <mergeCell ref="F43:G43"/>
    <mergeCell ref="D44:E44"/>
    <mergeCell ref="F44:G44"/>
    <mergeCell ref="D40:E40"/>
    <mergeCell ref="F40:G40"/>
    <mergeCell ref="H35:I35"/>
    <mergeCell ref="H40:I40"/>
    <mergeCell ref="H41:I41"/>
    <mergeCell ref="D33:E33"/>
    <mergeCell ref="F33:G33"/>
    <mergeCell ref="H33:I33"/>
    <mergeCell ref="D38:E38"/>
    <mergeCell ref="F38:G38"/>
    <mergeCell ref="H38:I38"/>
    <mergeCell ref="D17:E17"/>
    <mergeCell ref="F17:G17"/>
    <mergeCell ref="D39:E39"/>
    <mergeCell ref="F39:G39"/>
    <mergeCell ref="D32:E32"/>
    <mergeCell ref="F32:G32"/>
    <mergeCell ref="H32:I32"/>
    <mergeCell ref="L25:M25"/>
    <mergeCell ref="D31:E31"/>
    <mergeCell ref="F31:G31"/>
    <mergeCell ref="H31:I31"/>
    <mergeCell ref="H24:I24"/>
    <mergeCell ref="D25:E25"/>
    <mergeCell ref="F25:G25"/>
    <mergeCell ref="H25:I25"/>
    <mergeCell ref="D18:E18"/>
    <mergeCell ref="F18:G18"/>
    <mergeCell ref="H18:I18"/>
    <mergeCell ref="D20:E20"/>
    <mergeCell ref="F20:G20"/>
    <mergeCell ref="H20:I20"/>
    <mergeCell ref="D21:E21"/>
    <mergeCell ref="F21:G21"/>
    <mergeCell ref="H27:I27"/>
    <mergeCell ref="A6:B6"/>
    <mergeCell ref="C6:G6"/>
    <mergeCell ref="I6:M6"/>
    <mergeCell ref="A7:B7"/>
    <mergeCell ref="C7:G7"/>
    <mergeCell ref="I7:M7"/>
    <mergeCell ref="C12:D12"/>
    <mergeCell ref="E12:F12"/>
    <mergeCell ref="I12:J12"/>
    <mergeCell ref="K12:L12"/>
    <mergeCell ref="A2:M2"/>
    <mergeCell ref="A3:M3"/>
    <mergeCell ref="A4:M4"/>
    <mergeCell ref="A5:B5"/>
    <mergeCell ref="C5:M5"/>
    <mergeCell ref="B13:F13"/>
    <mergeCell ref="G13:M13"/>
    <mergeCell ref="A8:B12"/>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A13:A15"/>
    <mergeCell ref="L44:M44"/>
    <mergeCell ref="L24:M24"/>
    <mergeCell ref="H17:I17"/>
    <mergeCell ref="L17:M17"/>
    <mergeCell ref="L22:M22"/>
    <mergeCell ref="D23:E23"/>
    <mergeCell ref="F23:G23"/>
    <mergeCell ref="H23:I23"/>
    <mergeCell ref="D24:E24"/>
    <mergeCell ref="F24:G24"/>
    <mergeCell ref="B14:F15"/>
    <mergeCell ref="G14:M15"/>
    <mergeCell ref="H21:I21"/>
    <mergeCell ref="D22:E22"/>
    <mergeCell ref="F22:G22"/>
    <mergeCell ref="H22:I22"/>
    <mergeCell ref="L18:M18"/>
    <mergeCell ref="L23:M23"/>
    <mergeCell ref="L21:M21"/>
    <mergeCell ref="D16:E16"/>
    <mergeCell ref="F16:G16"/>
    <mergeCell ref="H16:I16"/>
    <mergeCell ref="L16:M16"/>
  </mergeCells>
  <phoneticPr fontId="5" type="noConversion"/>
  <printOptions horizontalCentered="1"/>
  <pageMargins left="0.78740157480314965" right="0.78740157480314965" top="0.78740157480314965" bottom="0.78740157480314965" header="0.39370078740157483" footer="0.39370078740157483"/>
  <pageSetup paperSize="9" orientation="landscape" r:id="rId1"/>
  <rowBreaks count="1" manualBreakCount="1">
    <brk id="3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2022-05-19T07:26:25Z</cp:lastPrinted>
  <dcterms:created xsi:type="dcterms:W3CDTF">2021-04-07T21:20:00Z</dcterms:created>
  <dcterms:modified xsi:type="dcterms:W3CDTF">2022-05-26T01:47:47Z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