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ocuments\2021年度市国资委部门整体及单个项目绩效评价工作成果-0524（终稿）\3 一级项目自评表\1 一级项目自评表（22个）\"/>
    </mc:Choice>
  </mc:AlternateContent>
  <xr:revisionPtr revIDLastSave="0" documentId="13_ncr:1_{E61C99D2-8D8F-49C1-8C7E-A13231803770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'单位自评（模板）'!$A$1:$M$35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5" i="2" l="1"/>
  <c r="K10" i="2" l="1"/>
  <c r="K9" i="2"/>
  <c r="M9" i="2" s="1"/>
  <c r="K35" i="2" s="1"/>
</calcChain>
</file>

<file path=xl/sharedStrings.xml><?xml version="1.0" encoding="utf-8"?>
<sst xmlns="http://schemas.openxmlformats.org/spreadsheetml/2006/main" count="108" uniqueCount="80">
  <si>
    <t>附件1</t>
  </si>
  <si>
    <t>项目支出绩效自评表</t>
  </si>
  <si>
    <t>( 2021年度)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</si>
  <si>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</si>
  <si>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</si>
  <si>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</si>
  <si>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</si>
  <si>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</si>
  <si>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</si>
  <si>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</si>
  <si>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</si>
  <si>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</si>
  <si>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</si>
  <si>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</si>
  <si>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</si>
  <si>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</si>
  <si>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</si>
  <si>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</si>
  <si>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</si>
  <si>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</si>
  <si>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</si>
  <si>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</si>
  <si>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</si>
  <si>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</si>
  <si>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</si>
  <si>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</si>
  <si>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</si>
  <si>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</si>
  <si>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</si>
  <si>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</si>
  <si>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</si>
  <si>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</si>
  <si>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北京市人民政府国有资产监督管理委员会</t>
    <phoneticPr fontId="5" type="noConversion"/>
  </si>
  <si>
    <t>时效指标</t>
    <phoneticPr fontId="5" type="noConversion"/>
  </si>
  <si>
    <t>质量指标</t>
    <phoneticPr fontId="5" type="noConversion"/>
  </si>
  <si>
    <t>成本指标</t>
    <phoneticPr fontId="5" type="noConversion"/>
  </si>
  <si>
    <t>社会效益
指标</t>
    <phoneticPr fontId="5" type="noConversion"/>
  </si>
  <si>
    <t>续上页</t>
    <phoneticPr fontId="5" type="noConversion"/>
  </si>
  <si>
    <t>北京市人民政府国有资产监督管理委员会本级</t>
    <phoneticPr fontId="5" type="noConversion"/>
  </si>
  <si>
    <t>效益指标</t>
    <phoneticPr fontId="5" type="noConversion"/>
  </si>
  <si>
    <t>高质量完成</t>
    <phoneticPr fontId="5" type="noConversion"/>
  </si>
  <si>
    <t>达成年度目标</t>
    <phoneticPr fontId="5" type="noConversion"/>
  </si>
  <si>
    <t>市管企业共性问题、违规经营性投资责任追究及审计监督检查</t>
    <phoneticPr fontId="5" type="noConversion"/>
  </si>
  <si>
    <t>1.市管企业违规经营投资责任追究、共性问题核查：对存在重大损失风险的市管企业开展专项调查，重点查清损失金额和人员责任，从而达到规范市管企业经营投资行为，减少和防范国有资产损失的作用和目的。
2.市管企业审计整改检查：通过审计整改检查，推动市管企业落实审计整改主体责任，强化审计整改工作效果，提升企业经营管理水平，促进市管企业健康可持续发展，对推动企业提升管理水平，强化国资监管工作起到积极作用。
3.市管企业内控体系建设定期检查：推动企业优化内控体系，对企业现有管理制度、流程体系的梳理整合、查漏补缺以及颁布更新，提高内控体系的适用性。定期梳理分析相关内控体系执行情况，认真查找制度缺失或流程缺陷，及时研究制定改进措施，确保内控体系完整、全面控制、执行有效。
4.市专项督办和深入核查：及时分类督办、深入核查市领导批示或审计机关移送的专项问题，根据调查结果予以处理，对企业起到警示作用，规范市管企业经营投资行为，保护国有资产安全；对推动企业提升管理水平，完善国资监管工作起到积极的作用。
5.企业内审人员培训：进一步提升市管企业内部审计和内控工作质量，提高内审人员、内控工作人员的履职能力，加强企业内部审计、内部控制工作人员队伍建设。</t>
    <phoneticPr fontId="5" type="noConversion"/>
  </si>
  <si>
    <t>本年度，除企业内审人员培训工作受疫情影响无法开展外，其余各项目工作均按照原定计划推进。
其中：1.市管企业违规经营投资责任追究、共性问题核查项目，已开展重点项目、违规责任追究体系检查等工作。
2.市管企业审计整改检查项目已按照原定计划完成。
3.市管企业内控体系建设定期检查工作已完成。
4.市专项督办和深入核查项目，已按市领导批示要求，开展高风险业务“回头看”检查。</t>
    <phoneticPr fontId="5" type="noConversion"/>
  </si>
  <si>
    <t>开展审计整改检查，推动市管企业落实审计整改主体责任，强化审计整改工作效果，提升企业经营管理水平。</t>
  </si>
  <si>
    <t>进一步提升市管企业内部审计和内控工作质量，提高内审人员、内控工作人员的履职能力，加强企业内部审计、内部控制工作人员队伍建设。</t>
  </si>
  <si>
    <t>违规责任追究核查企业数量</t>
    <phoneticPr fontId="5" type="noConversion"/>
  </si>
  <si>
    <t>6户</t>
    <phoneticPr fontId="5" type="noConversion"/>
  </si>
  <si>
    <t>8户</t>
    <phoneticPr fontId="5" type="noConversion"/>
  </si>
  <si>
    <t>开展审计整改检查</t>
    <phoneticPr fontId="5" type="noConversion"/>
  </si>
  <si>
    <t>2次</t>
    <phoneticPr fontId="5" type="noConversion"/>
  </si>
  <si>
    <t>35家</t>
    <phoneticPr fontId="5" type="noConversion"/>
  </si>
  <si>
    <t>10家</t>
    <phoneticPr fontId="5" type="noConversion"/>
  </si>
  <si>
    <t>开展专项督办和深入核查企业数量</t>
    <phoneticPr fontId="5" type="noConversion"/>
  </si>
  <si>
    <t>开展年度市管企业内控检查企业数量</t>
    <phoneticPr fontId="5" type="noConversion"/>
  </si>
  <si>
    <t>开展企业内审人员培训</t>
    <phoneticPr fontId="5" type="noConversion"/>
  </si>
  <si>
    <t>1次</t>
    <phoneticPr fontId="5" type="noConversion"/>
  </si>
  <si>
    <t>0次</t>
    <phoneticPr fontId="5" type="noConversion"/>
  </si>
  <si>
    <t>有效实现</t>
    <phoneticPr fontId="5" type="noConversion"/>
  </si>
  <si>
    <t>高质量完成市管企业违规经营投资责任追究调查工作</t>
    <phoneticPr fontId="5" type="noConversion"/>
  </si>
  <si>
    <t>高质量完成市管国有企业审计整改检查工作</t>
    <phoneticPr fontId="5" type="noConversion"/>
  </si>
  <si>
    <t>高质量完成市管企业内控体系建设定期检查工作</t>
    <phoneticPr fontId="5" type="noConversion"/>
  </si>
  <si>
    <t>高质量完成专项督办和深入核查工作</t>
    <phoneticPr fontId="5" type="noConversion"/>
  </si>
  <si>
    <t>高质量完成企业内审人员培训工作</t>
    <phoneticPr fontId="5" type="noConversion"/>
  </si>
  <si>
    <t>未达成年度目标</t>
    <phoneticPr fontId="5" type="noConversion"/>
  </si>
  <si>
    <t>市管企业内控体系建设定期检查工作完成及时性</t>
    <phoneticPr fontId="5" type="noConversion"/>
  </si>
  <si>
    <t>2021年3月底前</t>
    <phoneticPr fontId="5" type="noConversion"/>
  </si>
  <si>
    <t>其他工作完成及时性</t>
    <phoneticPr fontId="5" type="noConversion"/>
  </si>
  <si>
    <t>2021年12月底前</t>
    <phoneticPr fontId="5" type="noConversion"/>
  </si>
  <si>
    <t>成本控制有效性</t>
    <phoneticPr fontId="5" type="noConversion"/>
  </si>
  <si>
    <t>总成本≤363.00万元</t>
    <phoneticPr fontId="5" type="noConversion"/>
  </si>
  <si>
    <t>351.60万元</t>
    <phoneticPr fontId="5" type="noConversion"/>
  </si>
  <si>
    <t>开展违规追究工作，规范市管企业经营投资行为，防止国有资产流失，对企业各级人员起到警示作用，对推动企业提升管理水平。</t>
    <phoneticPr fontId="5" type="noConversion"/>
  </si>
  <si>
    <t>梳理分析相关内控体系执行情况，认真查找制度缺失或流程缺陷，及时研究制定改进措施，推动企业提高重大风险防控能力。</t>
    <phoneticPr fontId="5" type="noConversion"/>
  </si>
  <si>
    <t>及时分类督办、深入核查市领导批示或审计机关移送的专项问题，根据调查结果予以处理，对企业起到警示作用，规范市管企业经营投资行为。</t>
    <phoneticPr fontId="5" type="noConversion"/>
  </si>
  <si>
    <t>孟庆宇</t>
  </si>
  <si>
    <t>合计</t>
    <phoneticPr fontId="5" type="noConversion"/>
  </si>
  <si>
    <t>前期已下发培训通知，预定会议场所，但受疫情影响无法开展下一年度根据疫情情况，统筹安排下一年度内审培训事宜。</t>
    <phoneticPr fontId="5" type="noConversion"/>
  </si>
  <si>
    <t>部分实现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</si>
</sst>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0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1" fillId="0" borderId="0" xfId="0" applyFont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view="pageBreakPreview" topLeftCell="A25" zoomScaleNormal="100" zoomScaleSheetLayoutView="100" workbookViewId="0">
      <selection activeCell="K17" sqref="K17:K34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7.1796875" style="7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x14ac:dyDescent="0.2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x14ac:dyDescent="0.25">
      <c r="A5" s="19" t="s">
        <v>3</v>
      </c>
      <c r="B5" s="19"/>
      <c r="C5" s="19" t="s">
        <v>42</v>
      </c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x14ac:dyDescent="0.25">
      <c r="A6" s="19" t="s">
        <v>4</v>
      </c>
      <c r="B6" s="19"/>
      <c r="C6" s="19" t="s">
        <v>32</v>
      </c>
      <c r="D6" s="19"/>
      <c r="E6" s="19"/>
      <c r="F6" s="19"/>
      <c r="G6" s="19"/>
      <c r="H6" s="10" t="s">
        <v>5</v>
      </c>
      <c r="I6" s="19" t="s">
        <v>38</v>
      </c>
      <c r="J6" s="19"/>
      <c r="K6" s="19"/>
      <c r="L6" s="19"/>
      <c r="M6" s="19"/>
    </row>
    <row r="7" spans="1:13" x14ac:dyDescent="0.25">
      <c r="A7" s="19" t="s">
        <v>6</v>
      </c>
      <c r="B7" s="19"/>
      <c r="C7" s="19" t="s">
        <v>76</v>
      </c>
      <c r="D7" s="19"/>
      <c r="E7" s="19"/>
      <c r="F7" s="19"/>
      <c r="G7" s="19"/>
      <c r="H7" s="10" t="s">
        <v>7</v>
      </c>
      <c r="I7" s="19">
        <v>83970916</v>
      </c>
      <c r="J7" s="19"/>
      <c r="K7" s="19"/>
      <c r="L7" s="19"/>
      <c r="M7" s="19"/>
    </row>
    <row r="8" spans="1:13" x14ac:dyDescent="0.25">
      <c r="A8" s="19" t="s">
        <v>8</v>
      </c>
      <c r="B8" s="19"/>
      <c r="C8" s="19"/>
      <c r="D8" s="19"/>
      <c r="E8" s="19" t="s">
        <v>9</v>
      </c>
      <c r="F8" s="19"/>
      <c r="G8" s="10" t="s">
        <v>10</v>
      </c>
      <c r="H8" s="5" t="s">
        <v>11</v>
      </c>
      <c r="I8" s="19" t="s">
        <v>12</v>
      </c>
      <c r="J8" s="19"/>
      <c r="K8" s="19" t="s">
        <v>13</v>
      </c>
      <c r="L8" s="19"/>
      <c r="M8" s="10" t="s">
        <v>14</v>
      </c>
    </row>
    <row r="9" spans="1:13" x14ac:dyDescent="0.25">
      <c r="A9" s="19"/>
      <c r="B9" s="19"/>
      <c r="C9" s="32" t="s">
        <v>15</v>
      </c>
      <c r="D9" s="19"/>
      <c r="E9" s="33">
        <v>363</v>
      </c>
      <c r="F9" s="33"/>
      <c r="G9" s="13">
        <v>363</v>
      </c>
      <c r="H9" s="13">
        <v>351.6</v>
      </c>
      <c r="I9" s="19">
        <v>10</v>
      </c>
      <c r="J9" s="19"/>
      <c r="K9" s="34">
        <f>H9/G9</f>
        <v>0.96859504132231411</v>
      </c>
      <c r="L9" s="34"/>
      <c r="M9" s="4">
        <f>K9*I9</f>
        <v>9.6859504132231411</v>
      </c>
    </row>
    <row r="10" spans="1:13" x14ac:dyDescent="0.25">
      <c r="A10" s="19"/>
      <c r="B10" s="19"/>
      <c r="C10" s="32" t="s">
        <v>16</v>
      </c>
      <c r="D10" s="19"/>
      <c r="E10" s="33">
        <v>363</v>
      </c>
      <c r="F10" s="33"/>
      <c r="G10" s="13">
        <v>363</v>
      </c>
      <c r="H10" s="13">
        <v>351.6</v>
      </c>
      <c r="I10" s="19" t="s">
        <v>17</v>
      </c>
      <c r="J10" s="19"/>
      <c r="K10" s="34">
        <f>H10/G10</f>
        <v>0.96859504132231411</v>
      </c>
      <c r="L10" s="34"/>
      <c r="M10" s="10" t="s">
        <v>17</v>
      </c>
    </row>
    <row r="11" spans="1:13" x14ac:dyDescent="0.25">
      <c r="A11" s="19"/>
      <c r="B11" s="19"/>
      <c r="C11" s="19" t="s">
        <v>18</v>
      </c>
      <c r="D11" s="19"/>
      <c r="E11" s="19"/>
      <c r="F11" s="19"/>
      <c r="G11" s="10"/>
      <c r="H11" s="10"/>
      <c r="I11" s="19" t="s">
        <v>17</v>
      </c>
      <c r="J11" s="19"/>
      <c r="K11" s="19"/>
      <c r="L11" s="19"/>
      <c r="M11" s="10" t="s">
        <v>17</v>
      </c>
    </row>
    <row r="12" spans="1:13" x14ac:dyDescent="0.25">
      <c r="A12" s="19"/>
      <c r="B12" s="19"/>
      <c r="C12" s="19" t="s">
        <v>19</v>
      </c>
      <c r="D12" s="19"/>
      <c r="E12" s="19"/>
      <c r="F12" s="19"/>
      <c r="G12" s="10"/>
      <c r="H12" s="10"/>
      <c r="I12" s="19" t="s">
        <v>17</v>
      </c>
      <c r="J12" s="19"/>
      <c r="K12" s="19"/>
      <c r="L12" s="19"/>
      <c r="M12" s="10" t="s">
        <v>17</v>
      </c>
    </row>
    <row r="13" spans="1:13" x14ac:dyDescent="0.25">
      <c r="A13" s="19" t="s">
        <v>20</v>
      </c>
      <c r="B13" s="19" t="s">
        <v>21</v>
      </c>
      <c r="C13" s="19"/>
      <c r="D13" s="19"/>
      <c r="E13" s="19"/>
      <c r="F13" s="19"/>
      <c r="G13" s="19" t="s">
        <v>22</v>
      </c>
      <c r="H13" s="19"/>
      <c r="I13" s="19"/>
      <c r="J13" s="19"/>
      <c r="K13" s="19"/>
      <c r="L13" s="19"/>
      <c r="M13" s="19"/>
    </row>
    <row r="14" spans="1:13" x14ac:dyDescent="0.25">
      <c r="A14" s="19"/>
      <c r="B14" s="26" t="s">
        <v>43</v>
      </c>
      <c r="C14" s="26"/>
      <c r="D14" s="19"/>
      <c r="E14" s="26"/>
      <c r="F14" s="26"/>
      <c r="G14" s="26" t="s">
        <v>44</v>
      </c>
      <c r="H14" s="26"/>
      <c r="I14" s="26"/>
      <c r="J14" s="26"/>
      <c r="K14" s="26"/>
      <c r="L14" s="26"/>
      <c r="M14" s="26"/>
    </row>
    <row r="15" spans="1:13" ht="287.5" customHeight="1" x14ac:dyDescent="0.25">
      <c r="A15" s="19"/>
      <c r="B15" s="26"/>
      <c r="C15" s="26"/>
      <c r="D15" s="19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25">
      <c r="A16" s="11"/>
      <c r="B16" s="10" t="s">
        <v>23</v>
      </c>
      <c r="C16" s="10" t="s">
        <v>24</v>
      </c>
      <c r="D16" s="19" t="s">
        <v>25</v>
      </c>
      <c r="E16" s="19"/>
      <c r="F16" s="19" t="s">
        <v>26</v>
      </c>
      <c r="G16" s="19"/>
      <c r="H16" s="19" t="s">
        <v>27</v>
      </c>
      <c r="I16" s="19"/>
      <c r="J16" s="10" t="s">
        <v>12</v>
      </c>
      <c r="K16" s="8" t="s">
        <v>14</v>
      </c>
      <c r="L16" s="19" t="s">
        <v>28</v>
      </c>
      <c r="M16" s="19"/>
    </row>
    <row r="17" spans="1:18" ht="33" customHeight="1" x14ac:dyDescent="0.25">
      <c r="A17" s="19" t="s">
        <v>29</v>
      </c>
      <c r="B17" s="19" t="s">
        <v>30</v>
      </c>
      <c r="C17" s="19" t="s">
        <v>31</v>
      </c>
      <c r="D17" s="19" t="s">
        <v>47</v>
      </c>
      <c r="E17" s="19"/>
      <c r="F17" s="19" t="s">
        <v>48</v>
      </c>
      <c r="G17" s="19"/>
      <c r="H17" s="22" t="s">
        <v>49</v>
      </c>
      <c r="I17" s="19"/>
      <c r="J17" s="10">
        <v>4</v>
      </c>
      <c r="K17" s="9">
        <v>4</v>
      </c>
      <c r="L17" s="19"/>
      <c r="M17" s="19"/>
    </row>
    <row r="18" spans="1:18" x14ac:dyDescent="0.25">
      <c r="A18" s="19"/>
      <c r="B18" s="19"/>
      <c r="C18" s="19"/>
      <c r="D18" s="19" t="s">
        <v>50</v>
      </c>
      <c r="E18" s="19"/>
      <c r="F18" s="19" t="s">
        <v>51</v>
      </c>
      <c r="G18" s="19"/>
      <c r="H18" s="22" t="s">
        <v>51</v>
      </c>
      <c r="I18" s="22"/>
      <c r="J18" s="10">
        <v>4</v>
      </c>
      <c r="K18" s="9">
        <v>4</v>
      </c>
      <c r="L18" s="19"/>
      <c r="M18" s="19"/>
    </row>
    <row r="19" spans="1:18" ht="33.5" customHeight="1" x14ac:dyDescent="0.25">
      <c r="A19" s="19"/>
      <c r="B19" s="19"/>
      <c r="C19" s="19"/>
      <c r="D19" s="19" t="s">
        <v>55</v>
      </c>
      <c r="E19" s="19"/>
      <c r="F19" s="19" t="s">
        <v>52</v>
      </c>
      <c r="G19" s="19"/>
      <c r="H19" s="22" t="s">
        <v>52</v>
      </c>
      <c r="I19" s="19"/>
      <c r="J19" s="10">
        <v>4</v>
      </c>
      <c r="K19" s="9">
        <v>4</v>
      </c>
      <c r="L19" s="20"/>
      <c r="M19" s="20"/>
    </row>
    <row r="20" spans="1:18" ht="28.5" customHeight="1" x14ac:dyDescent="0.25">
      <c r="A20" s="19"/>
      <c r="B20" s="19"/>
      <c r="C20" s="19"/>
      <c r="D20" s="19" t="s">
        <v>54</v>
      </c>
      <c r="E20" s="19"/>
      <c r="F20" s="19" t="s">
        <v>53</v>
      </c>
      <c r="G20" s="19"/>
      <c r="H20" s="25" t="s">
        <v>53</v>
      </c>
      <c r="I20" s="25"/>
      <c r="J20" s="10">
        <v>4</v>
      </c>
      <c r="K20" s="9">
        <v>4</v>
      </c>
      <c r="L20" s="19"/>
      <c r="M20" s="19"/>
    </row>
    <row r="21" spans="1:18" ht="56" customHeight="1" x14ac:dyDescent="0.25">
      <c r="A21" s="19"/>
      <c r="B21" s="19"/>
      <c r="C21" s="19"/>
      <c r="D21" s="19" t="s">
        <v>56</v>
      </c>
      <c r="E21" s="19"/>
      <c r="F21" s="19" t="s">
        <v>57</v>
      </c>
      <c r="G21" s="19"/>
      <c r="H21" s="25" t="s">
        <v>58</v>
      </c>
      <c r="I21" s="25"/>
      <c r="J21" s="10">
        <v>4</v>
      </c>
      <c r="K21" s="9">
        <v>0</v>
      </c>
      <c r="L21" s="19" t="s">
        <v>78</v>
      </c>
      <c r="M21" s="19"/>
      <c r="R21" s="12"/>
    </row>
    <row r="22" spans="1:18" ht="47" customHeight="1" x14ac:dyDescent="0.25">
      <c r="A22" s="19"/>
      <c r="B22" s="19"/>
      <c r="C22" s="19" t="s">
        <v>34</v>
      </c>
      <c r="D22" s="19" t="s">
        <v>60</v>
      </c>
      <c r="E22" s="19"/>
      <c r="F22" s="19" t="s">
        <v>40</v>
      </c>
      <c r="G22" s="19"/>
      <c r="H22" s="22" t="s">
        <v>41</v>
      </c>
      <c r="I22" s="19"/>
      <c r="J22" s="10">
        <v>4</v>
      </c>
      <c r="K22" s="9">
        <v>4</v>
      </c>
      <c r="L22" s="19"/>
      <c r="M22" s="19"/>
    </row>
    <row r="23" spans="1:18" ht="46.5" customHeight="1" x14ac:dyDescent="0.25">
      <c r="A23" s="19"/>
      <c r="B23" s="19"/>
      <c r="C23" s="19"/>
      <c r="D23" s="19" t="s">
        <v>61</v>
      </c>
      <c r="E23" s="19"/>
      <c r="F23" s="19" t="s">
        <v>40</v>
      </c>
      <c r="G23" s="19"/>
      <c r="H23" s="22" t="s">
        <v>41</v>
      </c>
      <c r="I23" s="19"/>
      <c r="J23" s="10">
        <v>4</v>
      </c>
      <c r="K23" s="9">
        <v>4</v>
      </c>
      <c r="L23" s="19"/>
      <c r="M23" s="19"/>
    </row>
    <row r="24" spans="1:18" ht="41.5" customHeight="1" x14ac:dyDescent="0.25">
      <c r="A24" s="19"/>
      <c r="B24" s="19"/>
      <c r="C24" s="19"/>
      <c r="D24" s="19" t="s">
        <v>62</v>
      </c>
      <c r="E24" s="19"/>
      <c r="F24" s="19" t="s">
        <v>40</v>
      </c>
      <c r="G24" s="19"/>
      <c r="H24" s="22" t="s">
        <v>41</v>
      </c>
      <c r="I24" s="19"/>
      <c r="J24" s="10">
        <v>4</v>
      </c>
      <c r="K24" s="9">
        <v>4</v>
      </c>
      <c r="L24" s="19"/>
      <c r="M24" s="19"/>
    </row>
    <row r="25" spans="1:18" ht="35.5" customHeight="1" x14ac:dyDescent="0.25">
      <c r="A25" s="19"/>
      <c r="B25" s="19"/>
      <c r="C25" s="19"/>
      <c r="D25" s="19" t="s">
        <v>63</v>
      </c>
      <c r="E25" s="19"/>
      <c r="F25" s="19" t="s">
        <v>40</v>
      </c>
      <c r="G25" s="19"/>
      <c r="H25" s="22" t="s">
        <v>41</v>
      </c>
      <c r="I25" s="19"/>
      <c r="J25" s="10">
        <v>4</v>
      </c>
      <c r="K25" s="9">
        <v>4</v>
      </c>
      <c r="L25" s="19"/>
      <c r="M25" s="19"/>
    </row>
    <row r="26" spans="1:18" ht="56" customHeight="1" x14ac:dyDescent="0.25">
      <c r="A26" s="19"/>
      <c r="B26" s="19"/>
      <c r="C26" s="10"/>
      <c r="D26" s="19" t="s">
        <v>64</v>
      </c>
      <c r="E26" s="19"/>
      <c r="F26" s="19" t="s">
        <v>40</v>
      </c>
      <c r="G26" s="19"/>
      <c r="H26" s="22" t="s">
        <v>65</v>
      </c>
      <c r="I26" s="19"/>
      <c r="J26" s="10">
        <v>4</v>
      </c>
      <c r="K26" s="9">
        <v>0</v>
      </c>
      <c r="L26" s="19" t="s">
        <v>78</v>
      </c>
      <c r="M26" s="19"/>
    </row>
    <row r="27" spans="1:18" ht="45" customHeight="1" x14ac:dyDescent="0.25">
      <c r="A27" s="19"/>
      <c r="B27" s="19"/>
      <c r="C27" s="19" t="s">
        <v>33</v>
      </c>
      <c r="D27" s="19" t="s">
        <v>66</v>
      </c>
      <c r="E27" s="19"/>
      <c r="F27" s="19" t="s">
        <v>67</v>
      </c>
      <c r="G27" s="19"/>
      <c r="H27" s="21">
        <v>44256</v>
      </c>
      <c r="I27" s="19"/>
      <c r="J27" s="10">
        <v>1</v>
      </c>
      <c r="K27" s="9">
        <v>1</v>
      </c>
      <c r="L27" s="19"/>
      <c r="M27" s="19"/>
    </row>
    <row r="28" spans="1:18" ht="24" customHeight="1" x14ac:dyDescent="0.25">
      <c r="A28" s="19"/>
      <c r="B28" s="19"/>
      <c r="C28" s="19"/>
      <c r="D28" s="19" t="s">
        <v>68</v>
      </c>
      <c r="E28" s="19"/>
      <c r="F28" s="19" t="s">
        <v>69</v>
      </c>
      <c r="G28" s="19"/>
      <c r="H28" s="19" t="s">
        <v>69</v>
      </c>
      <c r="I28" s="19"/>
      <c r="J28" s="10">
        <v>4</v>
      </c>
      <c r="K28" s="9">
        <v>4</v>
      </c>
      <c r="L28" s="19"/>
      <c r="M28" s="19"/>
    </row>
    <row r="29" spans="1:18" ht="15.5" customHeight="1" x14ac:dyDescent="0.25">
      <c r="A29" s="19"/>
      <c r="B29" s="19"/>
      <c r="C29" s="10" t="s">
        <v>35</v>
      </c>
      <c r="D29" s="25" t="s">
        <v>70</v>
      </c>
      <c r="E29" s="25"/>
      <c r="F29" s="25" t="s">
        <v>71</v>
      </c>
      <c r="G29" s="25"/>
      <c r="H29" s="23" t="s">
        <v>72</v>
      </c>
      <c r="I29" s="23"/>
      <c r="J29" s="10">
        <v>5</v>
      </c>
      <c r="K29" s="9">
        <v>5</v>
      </c>
      <c r="L29" s="19"/>
      <c r="M29" s="19"/>
    </row>
    <row r="30" spans="1:18" ht="91.5" customHeight="1" x14ac:dyDescent="0.25">
      <c r="A30" s="24" t="s">
        <v>37</v>
      </c>
      <c r="B30" s="19" t="s">
        <v>39</v>
      </c>
      <c r="C30" s="19" t="s">
        <v>36</v>
      </c>
      <c r="D30" s="20" t="s">
        <v>73</v>
      </c>
      <c r="E30" s="20"/>
      <c r="F30" s="19" t="s">
        <v>59</v>
      </c>
      <c r="G30" s="19"/>
      <c r="H30" s="22" t="s">
        <v>59</v>
      </c>
      <c r="I30" s="19"/>
      <c r="J30" s="10">
        <v>8</v>
      </c>
      <c r="K30" s="17">
        <v>8</v>
      </c>
      <c r="L30" s="19"/>
      <c r="M30" s="19"/>
    </row>
    <row r="31" spans="1:18" ht="85" customHeight="1" x14ac:dyDescent="0.25">
      <c r="A31" s="24"/>
      <c r="B31" s="19"/>
      <c r="C31" s="19"/>
      <c r="D31" s="19" t="s">
        <v>45</v>
      </c>
      <c r="E31" s="19"/>
      <c r="F31" s="19" t="s">
        <v>59</v>
      </c>
      <c r="G31" s="19"/>
      <c r="H31" s="22" t="s">
        <v>59</v>
      </c>
      <c r="I31" s="19"/>
      <c r="J31" s="10">
        <v>8</v>
      </c>
      <c r="K31" s="17">
        <v>8</v>
      </c>
      <c r="L31" s="19"/>
      <c r="M31" s="19"/>
    </row>
    <row r="32" spans="1:18" ht="95" customHeight="1" x14ac:dyDescent="0.25">
      <c r="A32" s="24"/>
      <c r="B32" s="19"/>
      <c r="C32" s="19"/>
      <c r="D32" s="19" t="s">
        <v>74</v>
      </c>
      <c r="E32" s="19"/>
      <c r="F32" s="19" t="s">
        <v>59</v>
      </c>
      <c r="G32" s="19"/>
      <c r="H32" s="22" t="s">
        <v>59</v>
      </c>
      <c r="I32" s="19"/>
      <c r="J32" s="10">
        <v>8</v>
      </c>
      <c r="K32" s="17">
        <v>8</v>
      </c>
      <c r="L32" s="19"/>
      <c r="M32" s="19"/>
    </row>
    <row r="33" spans="1:13" ht="99.5" customHeight="1" x14ac:dyDescent="0.25">
      <c r="A33" s="24"/>
      <c r="B33" s="19"/>
      <c r="C33" s="19"/>
      <c r="D33" s="19" t="s">
        <v>75</v>
      </c>
      <c r="E33" s="19"/>
      <c r="F33" s="19" t="s">
        <v>59</v>
      </c>
      <c r="G33" s="19"/>
      <c r="H33" s="22" t="s">
        <v>59</v>
      </c>
      <c r="I33" s="19"/>
      <c r="J33" s="10">
        <v>8</v>
      </c>
      <c r="K33" s="17">
        <v>8</v>
      </c>
      <c r="L33" s="19"/>
      <c r="M33" s="19"/>
    </row>
    <row r="34" spans="1:13" ht="94.5" customHeight="1" x14ac:dyDescent="0.25">
      <c r="A34" s="24"/>
      <c r="B34" s="19"/>
      <c r="C34" s="19"/>
      <c r="D34" s="19" t="s">
        <v>46</v>
      </c>
      <c r="E34" s="19"/>
      <c r="F34" s="19" t="s">
        <v>59</v>
      </c>
      <c r="G34" s="19"/>
      <c r="H34" s="22" t="s">
        <v>79</v>
      </c>
      <c r="I34" s="19"/>
      <c r="J34" s="10">
        <v>8</v>
      </c>
      <c r="K34" s="9">
        <v>5</v>
      </c>
      <c r="L34" s="19" t="s">
        <v>78</v>
      </c>
      <c r="M34" s="19"/>
    </row>
    <row r="35" spans="1:13" s="16" customFormat="1" x14ac:dyDescent="0.25">
      <c r="A35" s="27" t="s">
        <v>77</v>
      </c>
      <c r="B35" s="28"/>
      <c r="C35" s="28"/>
      <c r="D35" s="28"/>
      <c r="E35" s="28"/>
      <c r="F35" s="28"/>
      <c r="G35" s="28"/>
      <c r="H35" s="28"/>
      <c r="I35" s="29"/>
      <c r="J35" s="14">
        <f>SUM(J17:J34)+I9</f>
        <v>100</v>
      </c>
      <c r="K35" s="15">
        <f>SUM(K17:K34)+M9</f>
        <v>88.685950413223139</v>
      </c>
      <c r="L35" s="18"/>
      <c r="M35" s="18"/>
    </row>
    <row r="36" spans="1:13" x14ac:dyDescent="0.25">
      <c r="C36" s="6"/>
      <c r="D36" s="6"/>
      <c r="E36" s="6"/>
      <c r="F36" s="6"/>
      <c r="G36" s="6"/>
      <c r="H36" s="6"/>
      <c r="I36" s="6"/>
    </row>
    <row r="37" spans="1:13" x14ac:dyDescent="0.25">
      <c r="D37" s="6"/>
      <c r="E37" s="6"/>
      <c r="F37" s="6"/>
      <c r="G37" s="6"/>
    </row>
    <row r="38" spans="1:13" x14ac:dyDescent="0.25">
      <c r="D38" s="6"/>
      <c r="E38" s="6"/>
      <c r="F38" s="6"/>
      <c r="G38" s="6"/>
    </row>
    <row r="39" spans="1:13" x14ac:dyDescent="0.25">
      <c r="D39" s="6"/>
      <c r="E39" s="6"/>
      <c r="F39" s="6"/>
      <c r="G39" s="6"/>
    </row>
    <row r="40" spans="1:13" x14ac:dyDescent="0.25">
      <c r="D40" s="6"/>
      <c r="E40" s="6"/>
      <c r="F40" s="6"/>
      <c r="G40" s="6"/>
    </row>
  </sheetData>
  <mergeCells count="123">
    <mergeCell ref="A35:I35"/>
    <mergeCell ref="A2:M2"/>
    <mergeCell ref="A3:M3"/>
    <mergeCell ref="A4:M4"/>
    <mergeCell ref="A5:B5"/>
    <mergeCell ref="C5:M5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A6:B6"/>
    <mergeCell ref="C6:G6"/>
    <mergeCell ref="I6:M6"/>
    <mergeCell ref="A7:B7"/>
    <mergeCell ref="C7:G7"/>
    <mergeCell ref="I7:M7"/>
    <mergeCell ref="C12:D12"/>
    <mergeCell ref="E12:F12"/>
    <mergeCell ref="I12:J12"/>
    <mergeCell ref="K12:L12"/>
    <mergeCell ref="C11:D11"/>
    <mergeCell ref="E11:F11"/>
    <mergeCell ref="I11:J11"/>
    <mergeCell ref="K11:L11"/>
    <mergeCell ref="D24:E24"/>
    <mergeCell ref="L33:M33"/>
    <mergeCell ref="A13:A15"/>
    <mergeCell ref="H17:I17"/>
    <mergeCell ref="L17:M17"/>
    <mergeCell ref="B14:F15"/>
    <mergeCell ref="G14:M15"/>
    <mergeCell ref="H21:I21"/>
    <mergeCell ref="L18:M18"/>
    <mergeCell ref="L21:M21"/>
    <mergeCell ref="D16:E16"/>
    <mergeCell ref="D20:E20"/>
    <mergeCell ref="F20:G20"/>
    <mergeCell ref="H20:I20"/>
    <mergeCell ref="D21:E21"/>
    <mergeCell ref="F21:G21"/>
    <mergeCell ref="F16:G16"/>
    <mergeCell ref="H16:I16"/>
    <mergeCell ref="L16:M16"/>
    <mergeCell ref="B17:B29"/>
    <mergeCell ref="A17:A29"/>
    <mergeCell ref="F18:G18"/>
    <mergeCell ref="H18:I18"/>
    <mergeCell ref="D34:E34"/>
    <mergeCell ref="F34:G34"/>
    <mergeCell ref="H26:I26"/>
    <mergeCell ref="D26:E26"/>
    <mergeCell ref="D27:E27"/>
    <mergeCell ref="F27:G27"/>
    <mergeCell ref="H30:I30"/>
    <mergeCell ref="D28:E28"/>
    <mergeCell ref="D31:E31"/>
    <mergeCell ref="D33:E33"/>
    <mergeCell ref="F30:G30"/>
    <mergeCell ref="H28:I28"/>
    <mergeCell ref="F31:G31"/>
    <mergeCell ref="H31:I31"/>
    <mergeCell ref="F33:G33"/>
    <mergeCell ref="H33:I33"/>
    <mergeCell ref="D29:E29"/>
    <mergeCell ref="A30:A34"/>
    <mergeCell ref="B30:B34"/>
    <mergeCell ref="C30:C34"/>
    <mergeCell ref="H34:I34"/>
    <mergeCell ref="L34:M34"/>
    <mergeCell ref="C22:C25"/>
    <mergeCell ref="L20:M20"/>
    <mergeCell ref="L19:M19"/>
    <mergeCell ref="L26:M26"/>
    <mergeCell ref="L25:M25"/>
    <mergeCell ref="F29:G29"/>
    <mergeCell ref="D32:E32"/>
    <mergeCell ref="F32:G32"/>
    <mergeCell ref="H32:I32"/>
    <mergeCell ref="D19:E19"/>
    <mergeCell ref="F19:G19"/>
    <mergeCell ref="H19:I19"/>
    <mergeCell ref="F26:G26"/>
    <mergeCell ref="L31:M31"/>
    <mergeCell ref="L32:M32"/>
    <mergeCell ref="L24:M24"/>
    <mergeCell ref="L23:M23"/>
    <mergeCell ref="L22:M22"/>
    <mergeCell ref="L27:M27"/>
    <mergeCell ref="L35:M35"/>
    <mergeCell ref="L30:M30"/>
    <mergeCell ref="L28:M28"/>
    <mergeCell ref="L29:M29"/>
    <mergeCell ref="D30:E30"/>
    <mergeCell ref="C17:C21"/>
    <mergeCell ref="H27:I27"/>
    <mergeCell ref="D25:E25"/>
    <mergeCell ref="F25:G25"/>
    <mergeCell ref="H25:I25"/>
    <mergeCell ref="F28:G28"/>
    <mergeCell ref="C27:C28"/>
    <mergeCell ref="F24:G24"/>
    <mergeCell ref="H24:I24"/>
    <mergeCell ref="H29:I29"/>
    <mergeCell ref="D17:E17"/>
    <mergeCell ref="F17:G17"/>
    <mergeCell ref="D23:E23"/>
    <mergeCell ref="F23:G23"/>
    <mergeCell ref="H23:I23"/>
    <mergeCell ref="D22:E22"/>
    <mergeCell ref="F22:G22"/>
    <mergeCell ref="H22:I22"/>
    <mergeCell ref="D18:E18"/>
  </mergeCells>
  <phoneticPr fontId="5" type="noConversion"/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2022-05-19T12:19:43Z</cp:lastPrinted>
  <dcterms:created xsi:type="dcterms:W3CDTF">2021-04-07T21:20:00Z</dcterms:created>
  <dcterms:modified xsi:type="dcterms:W3CDTF">2022-05-26T02:28:37Z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