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8525" windowHeight="11700"/>
  </bookViews>
  <sheets>
    <sheet name="Sheet1" sheetId="2" r:id="rId1"/>
  </sheets>
  <calcPr calcId="144525"/>
</workbook>
</file>

<file path=xl/calcChain.xml><?xml version="1.0" encoding="utf-8"?>
<calcChain xmlns="http://schemas.openxmlformats.org/spreadsheetml/2006/main">
  <c r="K29" i="2" l="1"/>
  <c r="I29" i="2"/>
  <c r="N7" i="2"/>
  <c r="L7" i="2"/>
</calcChain>
</file>

<file path=xl/sharedStrings.xml><?xml version="1.0" encoding="utf-8"?>
<sst xmlns="http://schemas.openxmlformats.org/spreadsheetml/2006/main" count="105" uniqueCount="93">
  <si>
    <t>项目支出绩效自评表</t>
  </si>
  <si>
    <t>（2021年度）</t>
  </si>
  <si>
    <t>项目名称</t>
  </si>
  <si>
    <t>职业技能竞赛费</t>
  </si>
  <si>
    <t>主管部门</t>
  </si>
  <si>
    <t>北京市人力资源和社会保障局</t>
  </si>
  <si>
    <t>实施单位</t>
  </si>
  <si>
    <t>北京市职业技能鉴定管理中心</t>
  </si>
  <si>
    <t>项目负责人</t>
  </si>
  <si>
    <t>张玉梅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</si>
  <si>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</si>
  <si>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</si>
  <si>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</si>
  <si>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</si>
  <si>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</si>
  <si>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</si>
  <si>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</si>
  <si>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</si>
  <si>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</si>
  <si>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</si>
  <si>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</si>
  <si>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</si>
  <si>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</si>
  <si>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</si>
  <si>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</si>
  <si>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</si>
  <si>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按照《关于印发&lt;北京市职业技能竞赛管理办法&gt;的通知》（京人社职鉴发﹝2013﹞189号）等文件要求，完善技能人才评价体系，加强高技能人才培养力度，通过以赛促训，树立技能人才发展目标，建立技能人才选拔机制，使从业人员达到国家职业技能等级。2021年主要工作内容：统一印制竞赛试题，保证竞赛质量；加强检查督导，保证公平公正；对组赛单位相关赛务人员、裁判人员培训，发放证书证卡，确保程序规范，达到各竞赛组委会均有专职赛务人员组织竞赛活动，各竞赛项目均有该项裁判人员进行评判；通过北京队参赛选拔比武练兵，加强职业技能宣传，发现培养技能人才。</t>
  </si>
  <si>
    <t>按照全国职业技能竞赛和本市职业技能竞赛工作计划和要求，完成本市选手选拔集训、组赛参赛相关工作。组织落实全国乡村振兴大赛本市备赛参赛相关工作，选拔北京代表队选拔21名选手，组织11名裁判员及8名教练指导技术活动，参加全国决赛取得1银1铜7优胜奖和优秀组织奖。组织全国新职业技术技能大赛北京队选手选拔集训、组赛备赛等相关工作，选拔40名选手代表，组织20名裁判员、项目协调人员20名及4名工作人员备赛。根据年度宣传工作方案，完成2021年度宣传计划，共计短视频宣传20次，制作完成年度总结片1部，在《北京劳动就业报》进行10版专版宣传，较好的营造了尊重劳动，崇尚技能的社会氛围，引导广大技能人才大力弘扬工匠精神，走技能成长、成才之路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</si>
  <si>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</si>
  <si>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</si>
  <si>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</si>
  <si>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</si>
  <si>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</si>
  <si>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</si>
  <si>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</si>
  <si>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</si>
  <si>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</si>
  <si>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竞赛试卷印刷及工作人员保障</t>
  </si>
  <si>
    <t>印刷试卷180份，参与竞赛活动的工作人员数量5人次</t>
  </si>
  <si>
    <t>全年印刷试卷数量180份，参与竞赛审题的工作人员数量5人次。</t>
  </si>
  <si>
    <t>竞赛宣传</t>
  </si>
  <si>
    <t>小视频20个，总结小片5分钟，竞赛宣传报纸10版</t>
  </si>
  <si>
    <t>竞赛现场、人物宣传等小视频20个，总结小片5分钟；竞赛宣传报纸10版。</t>
  </si>
  <si>
    <t>首届全国乡村振兴职业技能大赛北京代表队参赛</t>
  </si>
  <si>
    <t>11个项目</t>
  </si>
  <si>
    <t>组织首届全国乡村振兴职业技能大赛11个项目</t>
  </si>
  <si>
    <t>本市区域性赛事及全国职业技能竞赛（全国新职业技术技能大赛）集训、参赛工作</t>
  </si>
  <si>
    <t>共20个项目</t>
  </si>
  <si>
    <t>全国新职业和数字技术技能大赛等本市区域性赛事20个项目</t>
  </si>
  <si>
    <t>质量指标</t>
  </si>
  <si>
    <t>竞赛活动各项内容质量要求</t>
  </si>
  <si>
    <t>试卷质量、运输、保密等工作满足比赛要求；专业人员资质及所完成工作的质量要求，确保比赛顺利开展；制作视频小片，保质保量完成；宣传工作提高关注度，达到宣传目的。本市区域性赛事及全国职业技能竞赛（全国新职业技术技能大赛）北京代表队选拔、集训及参赛，确保优秀选手代表北京参赛。首届全国乡村振兴职业技能大赛北京代表队参赛工作，确保优秀选手代表北京参赛。</t>
  </si>
  <si>
    <t>基本达成预期指标且效果较好</t>
  </si>
  <si>
    <t>定性指标</t>
  </si>
  <si>
    <t>时效指标</t>
  </si>
  <si>
    <t>竞赛实施进度安排</t>
  </si>
  <si>
    <t>12月底前完成</t>
  </si>
  <si>
    <t>按时完成</t>
  </si>
  <si>
    <t>资金支出进度</t>
  </si>
  <si>
    <t>2021年12月底前全部支出</t>
  </si>
  <si>
    <t>完成99.22%</t>
  </si>
  <si>
    <t>计划进度与实际完成进度有略微偏差</t>
  </si>
  <si>
    <t>成本指标</t>
  </si>
  <si>
    <t>竞赛试卷及封装物品印制费</t>
  </si>
  <si>
    <t>1.98万元</t>
  </si>
  <si>
    <t>竞赛工作劳务费</t>
  </si>
  <si>
    <t>1.1万元</t>
  </si>
  <si>
    <t>0.15万元</t>
  </si>
  <si>
    <t>视频拍摄、总结小片制作</t>
  </si>
  <si>
    <t>30万元</t>
  </si>
  <si>
    <t>竞赛宣传费</t>
  </si>
  <si>
    <t>20万元</t>
  </si>
  <si>
    <t>市区域赛事及全国技能竞赛北京队选拔集训参赛费</t>
  </si>
  <si>
    <t>95万元</t>
  </si>
  <si>
    <t>94.44万元</t>
  </si>
  <si>
    <t>乡村振新大赛费用</t>
  </si>
  <si>
    <t>45.6万元</t>
  </si>
  <si>
    <t>效益指标</t>
  </si>
  <si>
    <t>社会效益指标</t>
  </si>
  <si>
    <t>开展职业技能竞赛对挖掘、发现、培养高技能人才所起的作用。</t>
  </si>
  <si>
    <t>通过以赛促训，技能人才不断得到锻炼和发掘，发现、培养一批高技能人才；通过宣传，提升竞赛社会关注度，建设知识型、技能型、创新型劳动者大军,弘扬劳模精神和工匠精神。</t>
  </si>
  <si>
    <t>定性指标，效益实现程度无法准确衡量。</t>
  </si>
  <si>
    <t>满意度指标</t>
  </si>
  <si>
    <t>服务对象满意度指标</t>
  </si>
  <si>
    <t>参赛选手满意度</t>
  </si>
  <si>
    <t>≥95%</t>
  </si>
  <si>
    <t>根据估计，参赛选手满意度达到95%以上。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</si>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</sst>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00_ "/>
    <numFmt numFmtId="179" formatCode="0.00_ "/>
  </numFmts>
  <fonts count="9" x14ac:knownFonts="1">
    <font>
      <sz val="12"/>
      <name val="宋体"/>
      <charset val="1"/>
    </font>
    <font>
      <sz val="12"/>
      <name val="仿宋_GB2312"/>
      <family val="3"/>
      <charset val="134"/>
    </font>
    <font>
      <b/>
      <sz val="14"/>
      <name val="宋体"/>
      <family val="3"/>
      <charset val="134"/>
    </font>
    <font>
      <sz val="10"/>
      <name val="仿宋_GB2312"/>
      <family val="3"/>
      <charset val="134"/>
    </font>
    <font>
      <sz val="10"/>
      <color indexed="8"/>
      <name val="仿宋_GB2312"/>
      <family val="3"/>
      <charset val="134"/>
    </font>
    <font>
      <sz val="10"/>
      <color rgb="FF000000"/>
      <name val="仿宋_GB2312"/>
      <family val="3"/>
      <charset val="134"/>
    </font>
    <font>
      <sz val="12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6" fillId="0" borderId="0"/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left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3">
    <cellStyle name="标题" xfId="1" builtinId="1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1454817346722"/>
  </sheetPr>
  <dimension ref="A1:N34"/>
  <sheetViews>
    <sheetView tabSelected="1" topLeftCell="A22" workbookViewId="0">
      <selection activeCell="Q29" sqref="Q29"/>
    </sheetView>
  </sheetViews>
  <sheetFormatPr defaultColWidth="8" defaultRowHeight="14.25" x14ac:dyDescent="0.15"/>
  <cols>
    <col min="4" max="4" width="9" customWidth="1"/>
    <col min="5" max="5" width="11.5" customWidth="1"/>
    <col min="6" max="6" width="1.625" customWidth="1"/>
    <col min="7" max="7" width="31.125" customWidth="1"/>
    <col min="8" max="8" width="20.75" customWidth="1"/>
    <col min="9" max="12" width="4" customWidth="1"/>
    <col min="13" max="13" width="6.5" customWidth="1"/>
    <col min="14" max="14" width="10.625" customWidth="1"/>
  </cols>
  <sheetData>
    <row r="1" spans="1:14" ht="18.75" x14ac:dyDescent="0.15">
      <c r="A1" s="11" t="s">
        <v>0</v>
      </c>
      <c r="B1" s="11"/>
      <c r="C1" s="11"/>
      <c r="D1" s="11"/>
      <c r="E1" s="11"/>
      <c r="F1" s="11"/>
      <c r="G1" s="11"/>
      <c r="H1" s="12"/>
      <c r="I1" s="11"/>
      <c r="J1" s="11"/>
      <c r="K1" s="12"/>
      <c r="L1" s="12"/>
      <c r="M1" s="12"/>
      <c r="N1" s="12"/>
    </row>
    <row r="2" spans="1:14" x14ac:dyDescent="0.15">
      <c r="A2" s="13" t="s">
        <v>1</v>
      </c>
      <c r="B2" s="14"/>
      <c r="C2" s="14"/>
      <c r="D2" s="14"/>
      <c r="E2" s="14"/>
      <c r="F2" s="14"/>
      <c r="G2" s="14"/>
      <c r="H2" s="15"/>
      <c r="I2" s="14"/>
      <c r="J2" s="14"/>
      <c r="K2" s="15"/>
      <c r="L2" s="15"/>
      <c r="M2" s="15"/>
      <c r="N2" s="15"/>
    </row>
    <row r="3" spans="1:14" s="1" customFormat="1" x14ac:dyDescent="0.15">
      <c r="A3" s="16" t="s">
        <v>2</v>
      </c>
      <c r="B3" s="16"/>
      <c r="C3" s="16" t="s">
        <v>3</v>
      </c>
      <c r="D3" s="16"/>
      <c r="E3" s="16"/>
      <c r="F3" s="16"/>
      <c r="G3" s="16"/>
      <c r="H3" s="17"/>
      <c r="I3" s="16"/>
      <c r="J3" s="16"/>
      <c r="K3" s="17"/>
      <c r="L3" s="17"/>
      <c r="M3" s="17"/>
      <c r="N3" s="17"/>
    </row>
    <row r="4" spans="1:14" s="1" customFormat="1" x14ac:dyDescent="0.15">
      <c r="A4" s="16" t="s">
        <v>4</v>
      </c>
      <c r="B4" s="16"/>
      <c r="C4" s="16" t="s">
        <v>5</v>
      </c>
      <c r="D4" s="16"/>
      <c r="E4" s="16"/>
      <c r="F4" s="16"/>
      <c r="G4" s="16"/>
      <c r="H4" s="18" t="s">
        <v>6</v>
      </c>
      <c r="I4" s="16"/>
      <c r="J4" s="16" t="s">
        <v>7</v>
      </c>
      <c r="K4" s="17"/>
      <c r="L4" s="17"/>
      <c r="M4" s="17"/>
      <c r="N4" s="17"/>
    </row>
    <row r="5" spans="1:14" s="1" customFormat="1" x14ac:dyDescent="0.15">
      <c r="A5" s="16" t="s">
        <v>8</v>
      </c>
      <c r="B5" s="16"/>
      <c r="C5" s="16" t="s">
        <v>9</v>
      </c>
      <c r="D5" s="16"/>
      <c r="E5" s="16"/>
      <c r="F5" s="16"/>
      <c r="G5" s="16"/>
      <c r="H5" s="16" t="s">
        <v>10</v>
      </c>
      <c r="I5" s="16"/>
      <c r="J5" s="16">
        <v>64891015</v>
      </c>
      <c r="K5" s="17"/>
      <c r="L5" s="17"/>
      <c r="M5" s="17"/>
      <c r="N5" s="17"/>
    </row>
    <row r="6" spans="1:14" s="1" customFormat="1" x14ac:dyDescent="0.15">
      <c r="A6" s="44" t="s">
        <v>11</v>
      </c>
      <c r="B6" s="45"/>
      <c r="C6" s="16"/>
      <c r="D6" s="16"/>
      <c r="E6" s="2" t="s">
        <v>12</v>
      </c>
      <c r="F6" s="16" t="s">
        <v>13</v>
      </c>
      <c r="G6" s="16"/>
      <c r="H6" s="18" t="s">
        <v>14</v>
      </c>
      <c r="I6" s="16"/>
      <c r="J6" s="16" t="s">
        <v>15</v>
      </c>
      <c r="K6" s="18"/>
      <c r="L6" s="18" t="s">
        <v>16</v>
      </c>
      <c r="M6" s="18"/>
      <c r="N6" s="3" t="s">
        <v>17</v>
      </c>
    </row>
    <row r="7" spans="1:14" s="1" customFormat="1" x14ac:dyDescent="0.15">
      <c r="A7" s="46"/>
      <c r="B7" s="47"/>
      <c r="C7" s="19" t="s">
        <v>18</v>
      </c>
      <c r="D7" s="19"/>
      <c r="E7" s="4">
        <v>346.82220000000001</v>
      </c>
      <c r="F7" s="20">
        <v>193.68</v>
      </c>
      <c r="G7" s="20"/>
      <c r="H7" s="21">
        <v>192.17</v>
      </c>
      <c r="I7" s="21"/>
      <c r="J7" s="16">
        <v>10</v>
      </c>
      <c r="K7" s="18"/>
      <c r="L7" s="22">
        <f>H7/F7</f>
        <v>0.99220363486162699</v>
      </c>
      <c r="M7" s="22"/>
      <c r="N7" s="10">
        <f>J7*L7</f>
        <v>9.9220363486162704</v>
      </c>
    </row>
    <row r="8" spans="1:14" s="1" customFormat="1" x14ac:dyDescent="0.15">
      <c r="A8" s="46"/>
      <c r="B8" s="47"/>
      <c r="C8" s="23" t="s">
        <v>19</v>
      </c>
      <c r="D8" s="23"/>
      <c r="E8" s="4">
        <v>346.82220000000001</v>
      </c>
      <c r="F8" s="20">
        <v>193.68</v>
      </c>
      <c r="G8" s="20"/>
      <c r="H8" s="20">
        <v>192.17</v>
      </c>
      <c r="I8" s="20"/>
      <c r="J8" s="16" t="s">
        <v>20</v>
      </c>
      <c r="K8" s="18"/>
      <c r="L8" s="22"/>
      <c r="M8" s="22"/>
      <c r="N8" s="3" t="s">
        <v>20</v>
      </c>
    </row>
    <row r="9" spans="1:14" s="1" customFormat="1" x14ac:dyDescent="0.15">
      <c r="A9" s="46"/>
      <c r="B9" s="47"/>
      <c r="C9" s="23" t="s">
        <v>21</v>
      </c>
      <c r="D9" s="23"/>
      <c r="E9" s="4"/>
      <c r="F9" s="20"/>
      <c r="G9" s="20"/>
      <c r="H9" s="20"/>
      <c r="I9" s="20"/>
      <c r="J9" s="16" t="s">
        <v>20</v>
      </c>
      <c r="K9" s="18"/>
      <c r="L9" s="18"/>
      <c r="M9" s="18"/>
      <c r="N9" s="3" t="s">
        <v>20</v>
      </c>
    </row>
    <row r="10" spans="1:14" s="1" customFormat="1" x14ac:dyDescent="0.15">
      <c r="A10" s="48"/>
      <c r="B10" s="49"/>
      <c r="C10" s="23" t="s">
        <v>22</v>
      </c>
      <c r="D10" s="23"/>
      <c r="E10" s="4"/>
      <c r="F10" s="24"/>
      <c r="G10" s="24"/>
      <c r="H10" s="24"/>
      <c r="I10" s="24"/>
      <c r="J10" s="16" t="s">
        <v>20</v>
      </c>
      <c r="K10" s="18"/>
      <c r="L10" s="18"/>
      <c r="M10" s="18"/>
      <c r="N10" s="3" t="s">
        <v>20</v>
      </c>
    </row>
    <row r="11" spans="1:14" s="1" customFormat="1" x14ac:dyDescent="0.15">
      <c r="A11" s="41" t="s">
        <v>23</v>
      </c>
      <c r="B11" s="16" t="s">
        <v>24</v>
      </c>
      <c r="C11" s="16"/>
      <c r="D11" s="16"/>
      <c r="E11" s="16"/>
      <c r="F11" s="16"/>
      <c r="G11" s="16"/>
      <c r="H11" s="18" t="s">
        <v>25</v>
      </c>
      <c r="I11" s="16"/>
      <c r="J11" s="16"/>
      <c r="K11" s="18"/>
      <c r="L11" s="18"/>
      <c r="M11" s="18"/>
      <c r="N11" s="18"/>
    </row>
    <row r="12" spans="1:14" s="1" customFormat="1" ht="143.25" customHeight="1" x14ac:dyDescent="0.15">
      <c r="A12" s="42"/>
      <c r="B12" s="25" t="s">
        <v>26</v>
      </c>
      <c r="C12" s="25"/>
      <c r="D12" s="25"/>
      <c r="E12" s="25"/>
      <c r="F12" s="25"/>
      <c r="G12" s="25"/>
      <c r="H12" s="25" t="s">
        <v>27</v>
      </c>
      <c r="I12" s="25"/>
      <c r="J12" s="25"/>
      <c r="K12" s="25"/>
      <c r="L12" s="25"/>
      <c r="M12" s="25"/>
      <c r="N12" s="25"/>
    </row>
    <row r="13" spans="1:14" s="1" customFormat="1" ht="29.25" customHeight="1" x14ac:dyDescent="0.15">
      <c r="A13" s="41" t="s">
        <v>28</v>
      </c>
      <c r="B13" s="2" t="s">
        <v>29</v>
      </c>
      <c r="C13" s="2" t="s">
        <v>30</v>
      </c>
      <c r="D13" s="16" t="s">
        <v>31</v>
      </c>
      <c r="E13" s="16"/>
      <c r="F13" s="16"/>
      <c r="G13" s="5" t="s">
        <v>32</v>
      </c>
      <c r="H13" s="5" t="s">
        <v>33</v>
      </c>
      <c r="I13" s="16" t="s">
        <v>15</v>
      </c>
      <c r="J13" s="16"/>
      <c r="K13" s="16" t="s">
        <v>17</v>
      </c>
      <c r="L13" s="16"/>
      <c r="M13" s="16" t="s">
        <v>34</v>
      </c>
      <c r="N13" s="16"/>
    </row>
    <row r="14" spans="1:14" s="1" customFormat="1" ht="45" customHeight="1" x14ac:dyDescent="0.15">
      <c r="A14" s="43"/>
      <c r="B14" s="41" t="s">
        <v>35</v>
      </c>
      <c r="C14" s="41" t="s">
        <v>36</v>
      </c>
      <c r="D14" s="26" t="s">
        <v>37</v>
      </c>
      <c r="E14" s="26"/>
      <c r="F14" s="26"/>
      <c r="G14" s="7" t="s">
        <v>38</v>
      </c>
      <c r="H14" s="6" t="s">
        <v>39</v>
      </c>
      <c r="I14" s="16">
        <v>3</v>
      </c>
      <c r="J14" s="16"/>
      <c r="K14" s="16">
        <v>3</v>
      </c>
      <c r="L14" s="16"/>
      <c r="M14" s="27"/>
      <c r="N14" s="28"/>
    </row>
    <row r="15" spans="1:14" s="1" customFormat="1" ht="45" customHeight="1" x14ac:dyDescent="0.15">
      <c r="A15" s="43"/>
      <c r="B15" s="43"/>
      <c r="C15" s="43"/>
      <c r="D15" s="26" t="s">
        <v>40</v>
      </c>
      <c r="E15" s="26"/>
      <c r="F15" s="26"/>
      <c r="G15" s="7" t="s">
        <v>41</v>
      </c>
      <c r="H15" s="6" t="s">
        <v>42</v>
      </c>
      <c r="I15" s="16">
        <v>4</v>
      </c>
      <c r="J15" s="16"/>
      <c r="K15" s="16">
        <v>4</v>
      </c>
      <c r="L15" s="16"/>
      <c r="M15" s="27"/>
      <c r="N15" s="28"/>
    </row>
    <row r="16" spans="1:14" s="1" customFormat="1" ht="45" customHeight="1" x14ac:dyDescent="0.15">
      <c r="A16" s="43"/>
      <c r="B16" s="43"/>
      <c r="C16" s="43"/>
      <c r="D16" s="26" t="s">
        <v>43</v>
      </c>
      <c r="E16" s="26"/>
      <c r="F16" s="26"/>
      <c r="G16" s="8" t="s">
        <v>44</v>
      </c>
      <c r="H16" s="6" t="s">
        <v>45</v>
      </c>
      <c r="I16" s="16">
        <v>4</v>
      </c>
      <c r="J16" s="16"/>
      <c r="K16" s="16">
        <v>4</v>
      </c>
      <c r="L16" s="16"/>
      <c r="M16" s="27"/>
      <c r="N16" s="28"/>
    </row>
    <row r="17" spans="1:14" s="1" customFormat="1" ht="45" customHeight="1" x14ac:dyDescent="0.15">
      <c r="A17" s="43"/>
      <c r="B17" s="43"/>
      <c r="C17" s="42"/>
      <c r="D17" s="26" t="s">
        <v>46</v>
      </c>
      <c r="E17" s="26"/>
      <c r="F17" s="26"/>
      <c r="G17" s="8" t="s">
        <v>47</v>
      </c>
      <c r="H17" s="6" t="s">
        <v>48</v>
      </c>
      <c r="I17" s="16">
        <v>4</v>
      </c>
      <c r="J17" s="16"/>
      <c r="K17" s="16">
        <v>4</v>
      </c>
      <c r="L17" s="16"/>
      <c r="M17" s="27"/>
      <c r="N17" s="28"/>
    </row>
    <row r="18" spans="1:14" s="1" customFormat="1" ht="131.1" customHeight="1" x14ac:dyDescent="0.15">
      <c r="A18" s="43"/>
      <c r="B18" s="43"/>
      <c r="C18" s="5" t="s">
        <v>49</v>
      </c>
      <c r="D18" s="26" t="s">
        <v>50</v>
      </c>
      <c r="E18" s="26"/>
      <c r="F18" s="26"/>
      <c r="G18" s="7" t="s">
        <v>51</v>
      </c>
      <c r="H18" s="7" t="s">
        <v>52</v>
      </c>
      <c r="I18" s="16">
        <v>15</v>
      </c>
      <c r="J18" s="16"/>
      <c r="K18" s="16">
        <v>13.5</v>
      </c>
      <c r="L18" s="16"/>
      <c r="M18" s="27" t="s">
        <v>53</v>
      </c>
      <c r="N18" s="28"/>
    </row>
    <row r="19" spans="1:14" s="1" customFormat="1" ht="27" customHeight="1" x14ac:dyDescent="0.15">
      <c r="A19" s="43"/>
      <c r="B19" s="43"/>
      <c r="C19" s="41" t="s">
        <v>54</v>
      </c>
      <c r="D19" s="29" t="s">
        <v>55</v>
      </c>
      <c r="E19" s="26"/>
      <c r="F19" s="26"/>
      <c r="G19" s="6" t="s">
        <v>56</v>
      </c>
      <c r="H19" s="2" t="s">
        <v>57</v>
      </c>
      <c r="I19" s="16">
        <v>5</v>
      </c>
      <c r="J19" s="16"/>
      <c r="K19" s="16">
        <v>5</v>
      </c>
      <c r="L19" s="16"/>
      <c r="M19" s="27"/>
      <c r="N19" s="28"/>
    </row>
    <row r="20" spans="1:14" s="1" customFormat="1" ht="29.25" customHeight="1" x14ac:dyDescent="0.15">
      <c r="A20" s="43"/>
      <c r="B20" s="43"/>
      <c r="C20" s="42"/>
      <c r="D20" s="30" t="s">
        <v>58</v>
      </c>
      <c r="E20" s="31"/>
      <c r="F20" s="32"/>
      <c r="G20" s="2" t="s">
        <v>59</v>
      </c>
      <c r="H20" s="5" t="s">
        <v>60</v>
      </c>
      <c r="I20" s="16">
        <v>5</v>
      </c>
      <c r="J20" s="16"/>
      <c r="K20" s="16">
        <v>4.96</v>
      </c>
      <c r="L20" s="16"/>
      <c r="M20" s="16" t="s">
        <v>61</v>
      </c>
      <c r="N20" s="16"/>
    </row>
    <row r="21" spans="1:14" s="1" customFormat="1" ht="21" customHeight="1" x14ac:dyDescent="0.15">
      <c r="A21" s="43"/>
      <c r="B21" s="43"/>
      <c r="C21" s="41" t="s">
        <v>62</v>
      </c>
      <c r="D21" s="30" t="s">
        <v>63</v>
      </c>
      <c r="E21" s="31"/>
      <c r="F21" s="32"/>
      <c r="G21" s="5" t="s">
        <v>64</v>
      </c>
      <c r="H21" s="5" t="s">
        <v>64</v>
      </c>
      <c r="I21" s="44">
        <v>10</v>
      </c>
      <c r="J21" s="45"/>
      <c r="K21" s="44">
        <v>9.92</v>
      </c>
      <c r="L21" s="45"/>
      <c r="M21" s="27"/>
      <c r="N21" s="28"/>
    </row>
    <row r="22" spans="1:14" s="1" customFormat="1" ht="21" customHeight="1" x14ac:dyDescent="0.15">
      <c r="A22" s="43"/>
      <c r="B22" s="43"/>
      <c r="C22" s="43"/>
      <c r="D22" s="30" t="s">
        <v>65</v>
      </c>
      <c r="E22" s="31"/>
      <c r="F22" s="32"/>
      <c r="G22" s="5" t="s">
        <v>66</v>
      </c>
      <c r="H22" s="5" t="s">
        <v>67</v>
      </c>
      <c r="I22" s="46"/>
      <c r="J22" s="47"/>
      <c r="K22" s="46"/>
      <c r="L22" s="47"/>
      <c r="M22" s="27"/>
      <c r="N22" s="28"/>
    </row>
    <row r="23" spans="1:14" s="1" customFormat="1" ht="21" customHeight="1" x14ac:dyDescent="0.15">
      <c r="A23" s="43"/>
      <c r="B23" s="43"/>
      <c r="C23" s="43"/>
      <c r="D23" s="30" t="s">
        <v>68</v>
      </c>
      <c r="E23" s="31"/>
      <c r="F23" s="32"/>
      <c r="G23" s="5" t="s">
        <v>69</v>
      </c>
      <c r="H23" s="5" t="s">
        <v>69</v>
      </c>
      <c r="I23" s="46"/>
      <c r="J23" s="47"/>
      <c r="K23" s="46"/>
      <c r="L23" s="47"/>
      <c r="M23" s="27"/>
      <c r="N23" s="28"/>
    </row>
    <row r="24" spans="1:14" s="1" customFormat="1" ht="21" customHeight="1" x14ac:dyDescent="0.15">
      <c r="A24" s="43"/>
      <c r="B24" s="43"/>
      <c r="C24" s="43"/>
      <c r="D24" s="30" t="s">
        <v>70</v>
      </c>
      <c r="E24" s="31"/>
      <c r="F24" s="32"/>
      <c r="G24" s="5" t="s">
        <v>71</v>
      </c>
      <c r="H24" s="5" t="s">
        <v>71</v>
      </c>
      <c r="I24" s="46"/>
      <c r="J24" s="47"/>
      <c r="K24" s="46"/>
      <c r="L24" s="47"/>
      <c r="M24" s="27"/>
      <c r="N24" s="28"/>
    </row>
    <row r="25" spans="1:14" s="1" customFormat="1" ht="33.75" customHeight="1" x14ac:dyDescent="0.15">
      <c r="A25" s="43"/>
      <c r="B25" s="43"/>
      <c r="C25" s="43"/>
      <c r="D25" s="30" t="s">
        <v>72</v>
      </c>
      <c r="E25" s="31"/>
      <c r="F25" s="32"/>
      <c r="G25" s="5" t="s">
        <v>73</v>
      </c>
      <c r="H25" s="5" t="s">
        <v>74</v>
      </c>
      <c r="I25" s="46"/>
      <c r="J25" s="47"/>
      <c r="K25" s="46"/>
      <c r="L25" s="47"/>
      <c r="M25" s="27"/>
      <c r="N25" s="28"/>
    </row>
    <row r="26" spans="1:14" s="1" customFormat="1" ht="24" customHeight="1" x14ac:dyDescent="0.15">
      <c r="A26" s="43"/>
      <c r="B26" s="42"/>
      <c r="C26" s="42"/>
      <c r="D26" s="33" t="s">
        <v>75</v>
      </c>
      <c r="E26" s="33"/>
      <c r="F26" s="33"/>
      <c r="G26" s="5" t="s">
        <v>76</v>
      </c>
      <c r="H26" s="5" t="s">
        <v>76</v>
      </c>
      <c r="I26" s="48"/>
      <c r="J26" s="49"/>
      <c r="K26" s="48"/>
      <c r="L26" s="49"/>
      <c r="M26" s="27"/>
      <c r="N26" s="28"/>
    </row>
    <row r="27" spans="1:14" s="1" customFormat="1" ht="93" customHeight="1" x14ac:dyDescent="0.15">
      <c r="A27" s="43"/>
      <c r="B27" s="2" t="s">
        <v>77</v>
      </c>
      <c r="C27" s="2" t="s">
        <v>78</v>
      </c>
      <c r="D27" s="26" t="s">
        <v>79</v>
      </c>
      <c r="E27" s="26"/>
      <c r="F27" s="26"/>
      <c r="G27" s="9" t="s">
        <v>80</v>
      </c>
      <c r="H27" s="2" t="s">
        <v>52</v>
      </c>
      <c r="I27" s="16">
        <v>30</v>
      </c>
      <c r="J27" s="16"/>
      <c r="K27" s="16">
        <v>27</v>
      </c>
      <c r="L27" s="16"/>
      <c r="M27" s="25" t="s">
        <v>81</v>
      </c>
      <c r="N27" s="25"/>
    </row>
    <row r="28" spans="1:14" s="1" customFormat="1" ht="36" x14ac:dyDescent="0.15">
      <c r="A28" s="42"/>
      <c r="B28" s="2" t="s">
        <v>82</v>
      </c>
      <c r="C28" s="2" t="s">
        <v>83</v>
      </c>
      <c r="D28" s="26" t="s">
        <v>84</v>
      </c>
      <c r="E28" s="26"/>
      <c r="F28" s="26"/>
      <c r="G28" s="2" t="s">
        <v>85</v>
      </c>
      <c r="H28" s="2" t="s">
        <v>86</v>
      </c>
      <c r="I28" s="16">
        <v>10</v>
      </c>
      <c r="J28" s="16"/>
      <c r="K28" s="16">
        <v>8</v>
      </c>
      <c r="L28" s="16"/>
      <c r="M28" s="25"/>
      <c r="N28" s="25"/>
    </row>
    <row r="29" spans="1:14" s="1" customFormat="1" x14ac:dyDescent="0.15">
      <c r="A29" s="24" t="s">
        <v>87</v>
      </c>
      <c r="B29" s="24"/>
      <c r="C29" s="24"/>
      <c r="D29" s="24"/>
      <c r="E29" s="24"/>
      <c r="F29" s="24"/>
      <c r="G29" s="24"/>
      <c r="H29" s="34"/>
      <c r="I29" s="24">
        <f>SUM(I14:I28)+J7</f>
        <v>100</v>
      </c>
      <c r="J29" s="24"/>
      <c r="K29" s="35">
        <f>SUM(K14:K28)+N7</f>
        <v>93.302036348616298</v>
      </c>
      <c r="L29" s="35"/>
      <c r="M29" s="36"/>
      <c r="N29" s="36"/>
    </row>
    <row r="30" spans="1:14" ht="20.25" customHeight="1" x14ac:dyDescent="0.15">
      <c r="A30" s="37" t="s">
        <v>88</v>
      </c>
      <c r="B30" s="37"/>
      <c r="C30" s="37"/>
      <c r="D30" s="37"/>
      <c r="E30" s="37"/>
      <c r="F30" s="37"/>
      <c r="G30" s="37"/>
      <c r="H30" s="38"/>
      <c r="I30" s="37"/>
      <c r="J30" s="37"/>
      <c r="K30" s="38"/>
      <c r="L30" s="38"/>
      <c r="M30" s="38"/>
      <c r="N30" s="38"/>
    </row>
    <row r="31" spans="1:14" ht="20.25" customHeight="1" x14ac:dyDescent="0.15">
      <c r="A31" s="39" t="s">
        <v>89</v>
      </c>
      <c r="B31" s="39"/>
      <c r="C31" s="39"/>
      <c r="D31" s="39"/>
      <c r="E31" s="39"/>
      <c r="F31" s="39"/>
      <c r="G31" s="39"/>
      <c r="H31" s="40"/>
      <c r="I31" s="39"/>
      <c r="J31" s="39"/>
      <c r="K31" s="40"/>
      <c r="L31" s="40"/>
      <c r="M31" s="40"/>
      <c r="N31" s="40"/>
    </row>
    <row r="32" spans="1:14" ht="66" customHeight="1" x14ac:dyDescent="0.15">
      <c r="A32" s="39" t="s">
        <v>90</v>
      </c>
      <c r="B32" s="39"/>
      <c r="C32" s="39"/>
      <c r="D32" s="39"/>
      <c r="E32" s="39"/>
      <c r="F32" s="39"/>
      <c r="G32" s="39"/>
      <c r="H32" s="40"/>
      <c r="I32" s="39"/>
      <c r="J32" s="39"/>
      <c r="K32" s="40"/>
      <c r="L32" s="40"/>
      <c r="M32" s="40"/>
      <c r="N32" s="40"/>
    </row>
    <row r="33" spans="1:14" ht="20.25" customHeight="1" x14ac:dyDescent="0.15">
      <c r="A33" s="39" t="s">
        <v>91</v>
      </c>
      <c r="B33" s="39"/>
      <c r="C33" s="39"/>
      <c r="D33" s="39"/>
      <c r="E33" s="39"/>
      <c r="F33" s="39"/>
      <c r="G33" s="39"/>
      <c r="H33" s="40"/>
      <c r="I33" s="39"/>
      <c r="J33" s="39"/>
      <c r="K33" s="40"/>
      <c r="L33" s="40"/>
      <c r="M33" s="40"/>
      <c r="N33" s="40"/>
    </row>
    <row r="34" spans="1:14" ht="20.25" customHeight="1" x14ac:dyDescent="0.15">
      <c r="A34" s="39" t="s">
        <v>92</v>
      </c>
      <c r="B34" s="39"/>
      <c r="C34" s="39"/>
      <c r="D34" s="39"/>
      <c r="E34" s="39"/>
      <c r="F34" s="39"/>
      <c r="G34" s="39"/>
      <c r="H34" s="40"/>
      <c r="I34" s="39"/>
      <c r="J34" s="39"/>
      <c r="K34" s="40"/>
      <c r="L34" s="40"/>
      <c r="M34" s="40"/>
      <c r="N34" s="40"/>
    </row>
  </sheetData>
  <mergeCells count="111">
    <mergeCell ref="A30:N30"/>
    <mergeCell ref="A31:N31"/>
    <mergeCell ref="A32:N32"/>
    <mergeCell ref="A33:N33"/>
    <mergeCell ref="A34:N34"/>
    <mergeCell ref="A11:A12"/>
    <mergeCell ref="A13:A28"/>
    <mergeCell ref="B14:B26"/>
    <mergeCell ref="C14:C17"/>
    <mergeCell ref="C19:C20"/>
    <mergeCell ref="C21:C26"/>
    <mergeCell ref="I21:J26"/>
    <mergeCell ref="K21:L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D22:F22"/>
    <mergeCell ref="M22:N22"/>
    <mergeCell ref="D23:F23"/>
    <mergeCell ref="M23:N23"/>
    <mergeCell ref="D24:F24"/>
    <mergeCell ref="M24:N24"/>
    <mergeCell ref="D25:F25"/>
    <mergeCell ref="M25:N25"/>
    <mergeCell ref="D26:F26"/>
    <mergeCell ref="M26:N26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6:B10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rintOptions horizontalCentered="1"/>
  <pageMargins left="0.29097222222222202" right="0.29097222222222202" top="0.75138888888888899" bottom="0.59027777777777801" header="0.29861111111111099" footer="0.298611111111110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win10</cp:lastModifiedBy>
  <cp:lastPrinted>2022-06-07T06:29:00Z</cp:lastPrinted>
  <dcterms:created xsi:type="dcterms:W3CDTF">2022-05-16T03:28:00Z</dcterms:created>
  <dcterms:modified xsi:type="dcterms:W3CDTF">2022-06-07T09:09:30Z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4B18BA2F145443589A13AEB745FDC559</vt:lpwstr>
  </property>
  <property fmtid="{D5CDD505-2E9C-101B-9397-08002B2CF9AE}" pid="3" name="KSOProductBuildVer">
    <vt:lpwstr>2052-11.1.0.11744</vt:lpwstr>
  </property>
</Properties>
</file>