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60" windowHeight="10160"/>
  </bookViews>
  <sheets>
    <sheet name="附件2评分表" sheetId="1" r:id="rId1"/>
  </sheets>
  <calcPr calcId="144525"/>
</workbook>
</file>

<file path=xl/sharedStrings.xml><?xml version="1.0" encoding="utf-8"?>
<sst xmlns="http://schemas.openxmlformats.org/spreadsheetml/2006/main" count="119">
  <si>
    <t>附件2                                             北京市项目支出绩效评价评分表</t>
  </si>
  <si>
    <t>一级指标</t>
  </si>
  <si>
    <t>二级指标</t>
  </si>
  <si>
    <t>分值</t>
  </si>
  <si>
    <t>三级指标</t>
  </si>
  <si>
    <t>指标解释</t>
  </si>
  <si>
    <t>评价要点</t>
  </si>
  <si>
    <t>得分</t>
  </si>
  <si>
    <t>扣分理由</t>
  </si>
  <si>
    <t>周远清</t>
  </si>
  <si>
    <t>李辉</t>
  </si>
  <si>
    <t>解嵘嵘</t>
  </si>
  <si>
    <t>白贵秀</t>
  </si>
  <si>
    <t>王长彤</t>
  </si>
  <si>
    <t>薛薇</t>
  </si>
  <si>
    <t>决策（15分）　</t>
  </si>
  <si>
    <t>项目立项　</t>
  </si>
  <si>
    <t>立项依据充分性</t>
  </si>
  <si>
    <t>项目立项是否符合法律法规、相关政策、发展规划以及部门职责，用以反映和考核项目立项依据情况。</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</si>
  <si>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</si>
  <si>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</si>
  <si>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</si>
  <si>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</si>
  <si>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</si>
  <si>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</si>
  <si>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</si>
  <si>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①项目是否按照规定的程序申请设立；</t>
  </si>
  <si>
    <t>子项目立项未充分考虑外部专家意见</t>
  </si>
  <si>
    <t>②审批文件、材料是否符合相关要求；</t>
  </si>
  <si>
    <t>③事前是否已经过必要的可行性研究、专家论证、风险评估、绩效评估、集体决策。</t>
  </si>
  <si>
    <t>绩效目标　</t>
  </si>
  <si>
    <t>绩效目标合理性</t>
  </si>
  <si>
    <t>项目所设定的绩效目标是否依据充分，是否符合客观实际，用以反映和考核项目绩效目标与项目实施的相符情况。</t>
  </si>
  <si>
    <t>（如未设定预算绩效目标，也可考核其他工作任务目标）</t>
  </si>
  <si>
    <t>绩效目标不全</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</si>
  <si>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</si>
  <si>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</si>
  <si>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</si>
  <si>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</si>
  <si>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</si>
  <si>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</si>
  <si>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①是否将项目绩效目标细化分解为具体的绩效指标；</t>
  </si>
  <si>
    <t>效益指标明确性、细化不足</t>
  </si>
  <si>
    <t>②是否通过清晰、可衡量的指标值予以体现；</t>
  </si>
  <si>
    <t>③是否与项目目标任务数或计划数相对应。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</si>
  <si>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</si>
  <si>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</si>
  <si>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</si>
  <si>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</si>
  <si>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</si>
  <si>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</si>
  <si>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</si>
  <si>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</si>
  <si>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</si>
  <si>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①预算资金分配依据是否充分；</t>
  </si>
  <si>
    <t>项目内部有调剂</t>
  </si>
  <si>
    <t>②资金分配额度是否合理，与项目单位或地方实际是否相适应。</t>
  </si>
  <si>
    <t>过程（25分）</t>
  </si>
  <si>
    <t>资金管理</t>
  </si>
  <si>
    <t>资金到位率</t>
  </si>
  <si>
    <t>实际到位资金与预算资金的比率，用以反映和考核资金落实情况对项目实施的总体保障程度。</t>
  </si>
  <si>
    <t>资金到位率=（实际到位资金/预算资金）×100%。</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</si>
  <si>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</si>
  <si>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</si>
  <si>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</si>
  <si>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</si>
  <si>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</si>
  <si>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</si>
  <si>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</si>
  <si>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</si>
  <si>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</si>
  <si>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</si>
  <si>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</si>
  <si>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</si>
  <si>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</si>
  <si>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</si>
  <si>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</si>
  <si>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</si>
  <si>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部分制度需完善</t>
  </si>
  <si>
    <t>②财务和业务管理制度是否合法、合规、完整。</t>
  </si>
  <si>
    <t>制度执行有效性</t>
  </si>
  <si>
    <t>项目实施是否符合相关管理规定，用以反映和考核相关管理制度的有效执行情况。</t>
  </si>
  <si>
    <t>①是否遵守相关法律法规和相关管理规定；</t>
  </si>
  <si>
    <t>部门子项目资料不全</t>
  </si>
  <si>
    <t>②项目调整及支出调整手续是否完备；</t>
  </si>
  <si>
    <t>③项目合同书、验收报告、技术鉴定等资料是否齐全并及时归档；</t>
  </si>
  <si>
    <t>④项目实施的人员条件、场地设备、信息支撑等是否落实到位。</t>
  </si>
  <si>
    <t>产出（40分）</t>
  </si>
  <si>
    <t>产出数量</t>
  </si>
  <si>
    <t>实际完成率</t>
  </si>
  <si>
    <t>项目实施的实际产出数与计划产出数的比率，用以反映和考核项目产出数量目标的实现程度。</t>
  </si>
  <si>
    <t>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</si>
  <si>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</si>
  <si>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</si>
  <si>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产出质量</t>
  </si>
  <si>
    <t>质量达标率</t>
  </si>
  <si>
    <t>项目完成的质量达标产出数与实际产出数的比率，用以反映和考核项目产出质量目标的实现程度。</t>
  </si>
  <si>
    <t>质量达标率=（质量达标产出数/实际产出数）×100%。</t>
  </si>
  <si>
    <t>质量达标产出数：一定时期（本年度或项目期）内实际达到既定质量标准的产品或服务数量。既定质量标准是指项目实施单位设立绩效目标时依据计划标准、行业标准、历史标准或其他标准而设定的绩效指标值。</t>
  </si>
  <si>
    <t>产出时效</t>
  </si>
  <si>
    <t>完成及时性</t>
  </si>
  <si>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</si>
  <si>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</si>
  <si>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</si>
  <si>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产出成本</t>
  </si>
  <si>
    <t>成本节约率</t>
  </si>
  <si>
    <t>完成项目计划工作目标的实际节约成本与计划成本的比率，用以反映和考核项目的成本节约程度。</t>
  </si>
  <si>
    <t>成本节约率=[（计划成本-实际成本）/计划成本]×100%。</t>
  </si>
  <si>
    <t>实际成本：项目实施单位如期、保质、保量完成既定工作目标实际所耗费的支出。</t>
  </si>
  <si>
    <t>计划成本：项目实施单位为完成工作目标计划安排的支出，一般以项目预算为参考。</t>
  </si>
  <si>
    <t>效益（20分）　</t>
  </si>
  <si>
    <t>项目效益　</t>
  </si>
  <si>
    <t>实施效益</t>
  </si>
  <si>
    <t>项目实施所产生的效益。</t>
  </si>
  <si>
    <t>项目实施所产生的社会效益、经济效益、生态效益、可持续影响等。可根据项目实际情况有选择地设置和细化。</t>
  </si>
  <si>
    <t>满意度</t>
  </si>
  <si>
    <t>社会公众或服务对象对项目实施效果的满意程度。</t>
  </si>
  <si>
    <t>社会公众或服务对象是指因该项目实施而受到影响的部门（单位）、群体或个人。一般采取社会调查的方式。</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</si>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</sst>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2">
    <font>
      <sz val="11"/>
      <color indexed="8"/>
      <name val="等线"/>
      <charset val="134"/>
    </font>
    <font>
      <sz val="11"/>
      <color indexed="9"/>
      <name val="等线"/>
      <charset val="0"/>
    </font>
    <font>
      <sz val="11"/>
      <color indexed="60"/>
      <name val="等线"/>
      <charset val="0"/>
    </font>
    <font>
      <b/>
      <sz val="13"/>
      <color indexed="62"/>
      <name val="等线"/>
      <charset val="134"/>
    </font>
    <font>
      <sz val="11"/>
      <color indexed="8"/>
      <name val="等线"/>
      <charset val="0"/>
    </font>
    <font>
      <b/>
      <sz val="11"/>
      <color indexed="52"/>
      <name val="等线"/>
      <charset val="0"/>
    </font>
    <font>
      <b/>
      <sz val="18"/>
      <color indexed="62"/>
      <name val="等线"/>
      <charset val="134"/>
    </font>
    <font>
      <i/>
      <sz val="11"/>
      <color indexed="23"/>
      <name val="等线"/>
      <charset val="0"/>
    </font>
    <font>
      <u/>
      <sz val="11"/>
      <color indexed="12"/>
      <name val="等线"/>
      <charset val="0"/>
    </font>
    <font>
      <sz val="11"/>
      <color indexed="62"/>
      <name val="等线"/>
      <charset val="0"/>
    </font>
    <font>
      <b/>
      <sz val="11"/>
      <color indexed="62"/>
      <name val="等线"/>
      <charset val="134"/>
    </font>
    <font>
      <b/>
      <sz val="11"/>
      <color indexed="63"/>
      <name val="等线"/>
      <charset val="0"/>
    </font>
    <font>
      <sz val="11"/>
      <color indexed="10"/>
      <name val="等线"/>
      <charset val="0"/>
    </font>
    <font>
      <u/>
      <sz val="11"/>
      <color indexed="20"/>
      <name val="等线"/>
      <charset val="0"/>
    </font>
    <font>
      <b/>
      <sz val="15"/>
      <color indexed="62"/>
      <name val="等线"/>
      <charset val="134"/>
    </font>
    <font>
      <b/>
      <sz val="11"/>
      <color indexed="9"/>
      <name val="等线"/>
      <charset val="0"/>
    </font>
    <font>
      <sz val="11"/>
      <color indexed="52"/>
      <name val="等线"/>
      <charset val="0"/>
    </font>
    <font>
      <b/>
      <sz val="11"/>
      <color indexed="8"/>
      <name val="等线"/>
      <charset val="0"/>
    </font>
    <font>
      <sz val="11"/>
      <color indexed="17"/>
      <name val="等线"/>
      <charset val="0"/>
    </font>
    <font>
      <sz val="18"/>
      <color indexed="8"/>
      <name val="方正小标宋简体"/>
      <charset val="134"/>
    </font>
    <font>
      <b/>
      <sz val="11"/>
      <color indexed="8"/>
      <name val="宋体"/>
      <charset val="134"/>
    </font>
    <font>
      <sz val="11"/>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57"/>
        <bgColor indexed="64"/>
      </patternFill>
    </fill>
    <fill>
      <patternFill patternType="solid">
        <fgColor indexed="43"/>
        <bgColor indexed="64"/>
      </patternFill>
    </fill>
    <fill>
      <patternFill patternType="solid">
        <fgColor indexed="51"/>
        <bgColor indexed="64"/>
      </patternFill>
    </fill>
    <fill>
      <patternFill patternType="solid">
        <fgColor indexed="22"/>
        <bgColor indexed="64"/>
      </patternFill>
    </fill>
    <fill>
      <patternFill patternType="solid">
        <fgColor indexed="47"/>
        <bgColor indexed="64"/>
      </patternFill>
    </fill>
    <fill>
      <patternFill patternType="solid">
        <fgColor indexed="29"/>
        <bgColor indexed="64"/>
      </patternFill>
    </fill>
    <fill>
      <patternFill patternType="solid">
        <fgColor indexed="44"/>
        <bgColor indexed="64"/>
      </patternFill>
    </fill>
    <fill>
      <patternFill patternType="solid">
        <fgColor indexed="26"/>
        <bgColor indexed="64"/>
      </patternFill>
    </fill>
    <fill>
      <patternFill patternType="solid">
        <fgColor indexed="49"/>
        <bgColor indexed="64"/>
      </patternFill>
    </fill>
    <fill>
      <patternFill patternType="solid">
        <fgColor indexed="55"/>
        <bgColor indexed="64"/>
      </patternFill>
    </fill>
    <fill>
      <patternFill patternType="solid">
        <fgColor indexed="53"/>
        <bgColor indexed="64"/>
      </patternFill>
    </fill>
    <fill>
      <patternFill patternType="solid">
        <fgColor indexed="27"/>
        <bgColor indexed="64"/>
      </patternFill>
    </fill>
    <fill>
      <patternFill patternType="solid">
        <fgColor indexed="42"/>
        <bgColor indexed="64"/>
      </patternFill>
    </fill>
    <fill>
      <patternFill patternType="solid">
        <fgColor indexed="31"/>
        <bgColor indexed="64"/>
      </patternFill>
    </fill>
  </fills>
  <borders count="23">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8"/>
      </top>
      <bottom/>
      <diagonal/>
    </border>
    <border>
      <left/>
      <right style="medium">
        <color indexed="64"/>
      </right>
      <top/>
      <bottom/>
      <diagonal/>
    </border>
    <border>
      <left style="medium">
        <color indexed="8"/>
      </left>
      <right style="medium">
        <color indexed="64"/>
      </right>
      <top style="medium">
        <color indexed="64"/>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8"/>
      </right>
      <top style="medium">
        <color indexed="64"/>
      </top>
      <bottom style="medium">
        <color indexed="64"/>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9" fillId="7" borderId="16" applyNumberFormat="0" applyAlignment="0" applyProtection="0">
      <alignment vertical="center"/>
    </xf>
    <xf numFmtId="0" fontId="2" fillId="8" borderId="0" applyNumberFormat="0" applyBorder="0" applyAlignment="0" applyProtection="0">
      <alignment vertical="center"/>
    </xf>
    <xf numFmtId="0" fontId="4" fillId="6" borderId="0" applyNumberFormat="0" applyBorder="0" applyAlignment="0" applyProtection="0">
      <alignment vertical="center"/>
    </xf>
    <xf numFmtId="0" fontId="1" fillId="6"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10" borderId="19" applyNumberFormat="0" applyFont="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 fillId="8" borderId="0" applyNumberFormat="0" applyBorder="0" applyAlignment="0" applyProtection="0">
      <alignment vertical="center"/>
    </xf>
    <xf numFmtId="0" fontId="7" fillId="0" borderId="0" applyNumberFormat="0" applyFill="0" applyBorder="0" applyAlignment="0" applyProtection="0">
      <alignment vertical="center"/>
    </xf>
    <xf numFmtId="0" fontId="14" fillId="0" borderId="15" applyNumberFormat="0" applyFill="0" applyAlignment="0" applyProtection="0">
      <alignment vertical="center"/>
    </xf>
    <xf numFmtId="0" fontId="3" fillId="0" borderId="15" applyNumberFormat="0" applyFill="0" applyAlignment="0" applyProtection="0">
      <alignment vertical="center"/>
    </xf>
    <xf numFmtId="0" fontId="10" fillId="0" borderId="17" applyNumberFormat="0" applyFill="0" applyAlignment="0" applyProtection="0">
      <alignment vertical="center"/>
    </xf>
    <xf numFmtId="0" fontId="1" fillId="9" borderId="0" applyNumberFormat="0" applyBorder="0" applyAlignment="0" applyProtection="0">
      <alignment vertical="center"/>
    </xf>
    <xf numFmtId="0" fontId="11" fillId="2" borderId="18" applyNumberFormat="0" applyAlignment="0" applyProtection="0">
      <alignment vertical="center"/>
    </xf>
    <xf numFmtId="0" fontId="1" fillId="7" borderId="0" applyNumberFormat="0" applyBorder="0" applyAlignment="0" applyProtection="0">
      <alignment vertical="center"/>
    </xf>
    <xf numFmtId="0" fontId="5" fillId="2" borderId="16" applyNumberFormat="0" applyAlignment="0" applyProtection="0">
      <alignment vertical="center"/>
    </xf>
    <xf numFmtId="0" fontId="15" fillId="12" borderId="20" applyNumberFormat="0" applyAlignment="0" applyProtection="0">
      <alignment vertical="center"/>
    </xf>
    <xf numFmtId="0" fontId="16" fillId="0" borderId="21" applyNumberFormat="0" applyFill="0" applyAlignment="0" applyProtection="0">
      <alignment vertical="center"/>
    </xf>
    <xf numFmtId="0" fontId="1" fillId="13" borderId="0" applyNumberFormat="0" applyBorder="0" applyAlignment="0" applyProtection="0">
      <alignment vertical="center"/>
    </xf>
    <xf numFmtId="0" fontId="4" fillId="15" borderId="0" applyNumberFormat="0" applyBorder="0" applyAlignment="0" applyProtection="0">
      <alignment vertical="center"/>
    </xf>
    <xf numFmtId="0" fontId="17" fillId="0" borderId="22" applyNumberFormat="0" applyFill="0" applyAlignment="0" applyProtection="0">
      <alignment vertical="center"/>
    </xf>
    <xf numFmtId="0" fontId="18" fillId="15" borderId="0" applyNumberFormat="0" applyBorder="0" applyAlignment="0" applyProtection="0">
      <alignment vertical="center"/>
    </xf>
    <xf numFmtId="0" fontId="2" fillId="4" borderId="0" applyNumberFormat="0" applyBorder="0" applyAlignment="0" applyProtection="0">
      <alignment vertical="center"/>
    </xf>
    <xf numFmtId="0" fontId="1" fillId="11" borderId="0" applyNumberFormat="0" applyBorder="0" applyAlignment="0" applyProtection="0">
      <alignment vertical="center"/>
    </xf>
    <xf numFmtId="0" fontId="4" fillId="16" borderId="0" applyNumberFormat="0" applyBorder="0" applyAlignment="0" applyProtection="0">
      <alignment vertical="center"/>
    </xf>
    <xf numFmtId="0" fontId="4" fillId="14" borderId="0" applyNumberFormat="0" applyBorder="0" applyAlignment="0" applyProtection="0">
      <alignment vertical="center"/>
    </xf>
    <xf numFmtId="0" fontId="4" fillId="9" borderId="0" applyNumberFormat="0" applyBorder="0" applyAlignment="0" applyProtection="0">
      <alignment vertical="center"/>
    </xf>
    <xf numFmtId="0" fontId="4" fillId="7" borderId="0" applyNumberFormat="0" applyBorder="0" applyAlignment="0" applyProtection="0">
      <alignment vertical="center"/>
    </xf>
    <xf numFmtId="0" fontId="4" fillId="7" borderId="0" applyNumberFormat="0" applyBorder="0" applyAlignment="0" applyProtection="0">
      <alignment vertical="center"/>
    </xf>
    <xf numFmtId="0" fontId="1" fillId="12" borderId="0" applyNumberFormat="0" applyBorder="0" applyAlignment="0" applyProtection="0">
      <alignment vertical="center"/>
    </xf>
    <xf numFmtId="0" fontId="4" fillId="10" borderId="0" applyNumberFormat="0" applyBorder="0" applyAlignment="0" applyProtection="0">
      <alignment vertical="center"/>
    </xf>
    <xf numFmtId="0" fontId="4" fillId="7" borderId="0" applyNumberFormat="0" applyBorder="0" applyAlignment="0" applyProtection="0">
      <alignment vertical="center"/>
    </xf>
    <xf numFmtId="0" fontId="1" fillId="11" borderId="0" applyNumberFormat="0" applyBorder="0" applyAlignment="0" applyProtection="0">
      <alignment vertical="center"/>
    </xf>
    <xf numFmtId="0" fontId="4" fillId="9" borderId="0" applyNumberFormat="0" applyBorder="0" applyAlignment="0" applyProtection="0">
      <alignment vertical="center"/>
    </xf>
    <xf numFmtId="0" fontId="1" fillId="9" borderId="0" applyNumberFormat="0" applyBorder="0" applyAlignment="0" applyProtection="0">
      <alignment vertical="center"/>
    </xf>
    <xf numFmtId="0" fontId="1" fillId="3" borderId="0" applyNumberFormat="0" applyBorder="0" applyAlignment="0" applyProtection="0">
      <alignment vertical="center"/>
    </xf>
    <xf numFmtId="0" fontId="4" fillId="15" borderId="0" applyNumberFormat="0" applyBorder="0" applyAlignment="0" applyProtection="0">
      <alignment vertical="center"/>
    </xf>
    <xf numFmtId="0" fontId="1" fillId="3" borderId="0" applyNumberFormat="0" applyBorder="0" applyAlignment="0" applyProtection="0">
      <alignment vertical="center"/>
    </xf>
  </cellStyleXfs>
  <cellXfs count="36">
    <xf numFmtId="0" fontId="0" fillId="0" borderId="0" xfId="0" applyAlignment="1"/>
    <xf numFmtId="0" fontId="19" fillId="0" borderId="0" xfId="0" applyFont="1" applyAlignment="1">
      <alignment horizontal="left" vertical="center"/>
    </xf>
    <xf numFmtId="0" fontId="19" fillId="0" borderId="1" xfId="0" applyFont="1" applyBorder="1" applyAlignment="1">
      <alignment horizontal="left" vertical="center"/>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4" xfId="0" applyFont="1" applyFill="1" applyBorder="1" applyAlignment="1">
      <alignment horizontal="justify" vertical="center" wrapText="1"/>
    </xf>
    <xf numFmtId="0" fontId="21" fillId="2" borderId="5" xfId="0" applyFont="1" applyFill="1" applyBorder="1" applyAlignment="1">
      <alignment horizontal="left" vertical="center" wrapText="1"/>
    </xf>
    <xf numFmtId="2" fontId="21" fillId="2" borderId="4" xfId="0" applyNumberFormat="1"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6" xfId="0" applyFont="1" applyFill="1" applyBorder="1" applyAlignment="1">
      <alignment horizontal="justify" vertical="center" wrapText="1"/>
    </xf>
    <xf numFmtId="2" fontId="21" fillId="2" borderId="6" xfId="0" applyNumberFormat="1" applyFont="1" applyFill="1" applyBorder="1" applyAlignment="1">
      <alignment horizontal="center" vertical="center" wrapText="1"/>
    </xf>
    <xf numFmtId="0" fontId="21" fillId="2" borderId="7"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7" xfId="0" applyFont="1" applyFill="1" applyBorder="1" applyAlignment="1">
      <alignment horizontal="justify" vertical="center" wrapText="1"/>
    </xf>
    <xf numFmtId="2" fontId="21" fillId="2" borderId="8" xfId="0" applyNumberFormat="1" applyFont="1" applyFill="1" applyBorder="1" applyAlignment="1">
      <alignment horizontal="center" vertical="center" wrapText="1"/>
    </xf>
    <xf numFmtId="0" fontId="21" fillId="2" borderId="9" xfId="0" applyFont="1" applyFill="1" applyBorder="1" applyAlignment="1">
      <alignment horizontal="center" vertical="center" wrapText="1"/>
    </xf>
    <xf numFmtId="2" fontId="21" fillId="2" borderId="9" xfId="0" applyNumberFormat="1" applyFont="1" applyFill="1" applyBorder="1" applyAlignment="1">
      <alignment horizontal="center" vertical="center" wrapText="1"/>
    </xf>
    <xf numFmtId="2" fontId="21" fillId="2" borderId="7" xfId="0" applyNumberFormat="1" applyFont="1" applyFill="1" applyBorder="1" applyAlignment="1">
      <alignment horizontal="center" vertical="center" wrapText="1"/>
    </xf>
    <xf numFmtId="0" fontId="21" fillId="2" borderId="5" xfId="0" applyFont="1" applyFill="1" applyBorder="1" applyAlignment="1">
      <alignment horizontal="justify" vertical="center" wrapText="1"/>
    </xf>
    <xf numFmtId="0" fontId="21" fillId="2" borderId="4" xfId="0" applyFont="1" applyFill="1" applyBorder="1" applyAlignment="1">
      <alignment horizontal="justify" vertical="top"/>
    </xf>
    <xf numFmtId="0" fontId="21" fillId="2" borderId="7" xfId="0" applyFont="1" applyFill="1" applyBorder="1" applyAlignment="1">
      <alignment horizontal="justify" vertical="top"/>
    </xf>
    <xf numFmtId="0" fontId="21" fillId="2" borderId="10"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11"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2" borderId="3" xfId="0" applyFont="1" applyFill="1" applyBorder="1" applyAlignment="1">
      <alignment horizontal="left" vertical="center" wrapText="1"/>
    </xf>
    <xf numFmtId="0" fontId="21" fillId="2" borderId="12" xfId="0" applyFont="1" applyFill="1" applyBorder="1" applyAlignment="1">
      <alignment horizontal="center" vertical="center" wrapText="1"/>
    </xf>
    <xf numFmtId="2" fontId="21" fillId="2" borderId="5" xfId="0" applyNumberFormat="1"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3" xfId="0" applyFont="1" applyFill="1" applyBorder="1" applyAlignment="1">
      <alignment horizontal="center" vertical="center" wrapText="1"/>
    </xf>
    <xf numFmtId="0" fontId="0" fillId="0" borderId="5" xfId="0" applyFont="1" applyBorder="1" applyAlignment="1">
      <alignment horizontal="center" vertical="center"/>
    </xf>
    <xf numFmtId="0" fontId="0" fillId="0" borderId="5" xfId="0" applyFont="1" applyBorder="1" applyAlignment="1">
      <alignment horizontal="left"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2" fontId="0" fillId="0" borderId="5"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53"/>
  <sheetViews>
    <sheetView tabSelected="1" view="pageBreakPreview" zoomScale="85" zoomScaleNormal="85" zoomScaleSheetLayoutView="85" workbookViewId="0">
      <pane xSplit="6" ySplit="3" topLeftCell="G4" activePane="bottomRight" state="frozenSplit"/>
      <selection/>
      <selection pane="topRight"/>
      <selection pane="bottomLeft"/>
      <selection pane="bottomRight" activeCell="F9" sqref="F9:F11"/>
    </sheetView>
  </sheetViews>
  <sheetFormatPr defaultColWidth="9" defaultRowHeight="13.8"/>
  <cols>
    <col min="3" max="3" width="5.83333333333333" customWidth="1"/>
    <col min="4" max="4" width="15.8333333333333" customWidth="1"/>
    <col min="5" max="5" width="5.83333333333333" customWidth="1"/>
    <col min="6" max="6" width="36.6666666666667" customWidth="1"/>
    <col min="7" max="7" width="61.9166666666667" customWidth="1"/>
  </cols>
  <sheetData>
    <row r="1" ht="13.9" customHeight="1" spans="1:15">
      <c r="A1" s="1" t="s">
        <v>0</v>
      </c>
      <c r="B1" s="1"/>
      <c r="C1" s="1"/>
      <c r="D1" s="1"/>
      <c r="E1" s="1"/>
      <c r="F1" s="1"/>
      <c r="G1" s="1"/>
      <c r="H1" s="1"/>
      <c r="I1" s="1"/>
      <c r="J1" s="1"/>
      <c r="K1" s="1"/>
      <c r="L1" s="1"/>
      <c r="M1" s="1"/>
      <c r="N1" s="1"/>
      <c r="O1" s="1"/>
    </row>
    <row r="2" ht="14.25" customHeight="1" spans="1:15">
      <c r="A2" s="2"/>
      <c r="B2" s="2"/>
      <c r="C2" s="2"/>
      <c r="D2" s="2"/>
      <c r="E2" s="2"/>
      <c r="F2" s="2"/>
      <c r="G2" s="2"/>
      <c r="H2" s="2"/>
      <c r="I2" s="2"/>
      <c r="J2" s="2"/>
      <c r="K2" s="2"/>
      <c r="L2" s="2"/>
      <c r="M2" s="2"/>
      <c r="N2" s="2"/>
      <c r="O2" s="2"/>
    </row>
    <row r="3" ht="28.8" spans="1:15">
      <c r="A3" s="3" t="s">
        <v>1</v>
      </c>
      <c r="B3" s="4" t="s">
        <v>2</v>
      </c>
      <c r="C3" s="4" t="s">
        <v>3</v>
      </c>
      <c r="D3" s="4" t="s">
        <v>4</v>
      </c>
      <c r="E3" s="4" t="s">
        <v>3</v>
      </c>
      <c r="F3" s="4" t="s">
        <v>5</v>
      </c>
      <c r="G3" s="4" t="s">
        <v>6</v>
      </c>
      <c r="H3" s="4" t="s">
        <v>7</v>
      </c>
      <c r="I3" s="4" t="s">
        <v>8</v>
      </c>
      <c r="J3" s="4" t="s">
        <v>9</v>
      </c>
      <c r="K3" s="4" t="s">
        <v>10</v>
      </c>
      <c r="L3" s="4" t="s">
        <v>11</v>
      </c>
      <c r="M3" s="4" t="s">
        <v>12</v>
      </c>
      <c r="N3" s="4" t="s">
        <v>13</v>
      </c>
      <c r="O3" s="4" t="s">
        <v>14</v>
      </c>
    </row>
    <row r="4" ht="14.4" spans="1:15">
      <c r="A4" s="5" t="s">
        <v>15</v>
      </c>
      <c r="B4" s="5" t="s">
        <v>16</v>
      </c>
      <c r="C4" s="5">
        <v>5</v>
      </c>
      <c r="D4" s="5" t="s">
        <v>17</v>
      </c>
      <c r="E4" s="5">
        <v>3</v>
      </c>
      <c r="F4" s="6" t="s">
        <v>18</v>
      </c>
      <c r="G4" s="7" t="s">
        <v>19</v>
      </c>
      <c r="H4" s="8">
        <f>AVERAGE(J4:O8)</f>
        <v>2.75</v>
      </c>
      <c r="I4" s="5"/>
      <c r="J4" s="5">
        <v>3</v>
      </c>
      <c r="K4" s="5">
        <v>3</v>
      </c>
      <c r="L4" s="5">
        <v>3</v>
      </c>
      <c r="M4" s="5">
        <v>3</v>
      </c>
      <c r="N4" s="5">
        <v>2</v>
      </c>
      <c r="O4" s="5">
        <v>2.5</v>
      </c>
    </row>
    <row r="5" ht="14.4" spans="1:15">
      <c r="A5" s="9"/>
      <c r="B5" s="9"/>
      <c r="C5" s="9"/>
      <c r="D5" s="9"/>
      <c r="E5" s="9"/>
      <c r="F5" s="10"/>
      <c r="G5" s="7" t="s">
        <v>20</v>
      </c>
      <c r="H5" s="11"/>
      <c r="I5" s="9"/>
      <c r="J5" s="9"/>
      <c r="K5" s="9"/>
      <c r="L5" s="9"/>
      <c r="M5" s="9"/>
      <c r="N5" s="9"/>
      <c r="O5" s="9"/>
    </row>
    <row r="6" ht="14.4" spans="1:15">
      <c r="A6" s="9"/>
      <c r="B6" s="9"/>
      <c r="C6" s="9"/>
      <c r="D6" s="9"/>
      <c r="E6" s="9"/>
      <c r="F6" s="10"/>
      <c r="G6" s="7" t="s">
        <v>21</v>
      </c>
      <c r="H6" s="11"/>
      <c r="I6" s="9"/>
      <c r="J6" s="9"/>
      <c r="K6" s="9"/>
      <c r="L6" s="9"/>
      <c r="M6" s="9"/>
      <c r="N6" s="9"/>
      <c r="O6" s="9"/>
    </row>
    <row r="7" ht="28.8" spans="1:15">
      <c r="A7" s="9"/>
      <c r="B7" s="9"/>
      <c r="C7" s="9"/>
      <c r="D7" s="9"/>
      <c r="E7" s="9"/>
      <c r="F7" s="10"/>
      <c r="G7" s="7" t="s">
        <v>22</v>
      </c>
      <c r="H7" s="11"/>
      <c r="I7" s="9"/>
      <c r="J7" s="9"/>
      <c r="K7" s="9"/>
      <c r="L7" s="9"/>
      <c r="M7" s="9"/>
      <c r="N7" s="9"/>
      <c r="O7" s="9"/>
    </row>
    <row r="8" ht="14.4" spans="1:15">
      <c r="A8" s="9"/>
      <c r="B8" s="9"/>
      <c r="C8" s="9"/>
      <c r="D8" s="12"/>
      <c r="E8" s="13"/>
      <c r="F8" s="14"/>
      <c r="G8" s="7" t="s">
        <v>23</v>
      </c>
      <c r="H8" s="15"/>
      <c r="I8" s="13"/>
      <c r="J8" s="13"/>
      <c r="K8" s="13"/>
      <c r="L8" s="13"/>
      <c r="M8" s="13"/>
      <c r="N8" s="13"/>
      <c r="O8" s="13"/>
    </row>
    <row r="9" ht="14.4" spans="1:15">
      <c r="A9" s="9"/>
      <c r="B9" s="9"/>
      <c r="C9" s="9"/>
      <c r="D9" s="5" t="s">
        <v>24</v>
      </c>
      <c r="E9" s="16">
        <v>2</v>
      </c>
      <c r="F9" s="6" t="s">
        <v>25</v>
      </c>
      <c r="G9" s="7" t="s">
        <v>26</v>
      </c>
      <c r="H9" s="17">
        <f>AVERAGE(J9:O11)</f>
        <v>1.66666666666667</v>
      </c>
      <c r="I9" s="16" t="s">
        <v>27</v>
      </c>
      <c r="J9" s="16">
        <v>2</v>
      </c>
      <c r="K9" s="16">
        <v>2</v>
      </c>
      <c r="L9" s="16">
        <v>2</v>
      </c>
      <c r="M9" s="16">
        <v>2</v>
      </c>
      <c r="N9" s="16">
        <v>1</v>
      </c>
      <c r="O9" s="16">
        <v>1</v>
      </c>
    </row>
    <row r="10" ht="14.4" spans="1:15">
      <c r="A10" s="9"/>
      <c r="B10" s="9"/>
      <c r="C10" s="9"/>
      <c r="D10" s="9"/>
      <c r="E10" s="9"/>
      <c r="F10" s="10"/>
      <c r="G10" s="7" t="s">
        <v>28</v>
      </c>
      <c r="H10" s="11"/>
      <c r="I10" s="9"/>
      <c r="J10" s="9"/>
      <c r="K10" s="9"/>
      <c r="L10" s="9"/>
      <c r="M10" s="9"/>
      <c r="N10" s="9"/>
      <c r="O10" s="9"/>
    </row>
    <row r="11" ht="28.8" spans="1:15">
      <c r="A11" s="9"/>
      <c r="B11" s="12"/>
      <c r="C11" s="13"/>
      <c r="D11" s="12"/>
      <c r="E11" s="13"/>
      <c r="F11" s="14"/>
      <c r="G11" s="7" t="s">
        <v>29</v>
      </c>
      <c r="H11" s="11"/>
      <c r="I11" s="13"/>
      <c r="J11" s="13"/>
      <c r="K11" s="13"/>
      <c r="L11" s="13"/>
      <c r="M11" s="13"/>
      <c r="N11" s="13"/>
      <c r="O11" s="13"/>
    </row>
    <row r="12" ht="14.4" spans="1:15">
      <c r="A12" s="9"/>
      <c r="B12" s="5" t="s">
        <v>30</v>
      </c>
      <c r="C12" s="16">
        <v>5</v>
      </c>
      <c r="D12" s="5" t="s">
        <v>31</v>
      </c>
      <c r="E12" s="16">
        <v>2</v>
      </c>
      <c r="F12" s="5" t="s">
        <v>32</v>
      </c>
      <c r="G12" s="7" t="s">
        <v>33</v>
      </c>
      <c r="H12" s="8">
        <f>AVERAGE(J12:O16)</f>
        <v>1.33333333333333</v>
      </c>
      <c r="I12" s="5" t="s">
        <v>34</v>
      </c>
      <c r="J12" s="5">
        <v>1</v>
      </c>
      <c r="K12" s="5">
        <v>1</v>
      </c>
      <c r="L12" s="5">
        <v>2</v>
      </c>
      <c r="M12" s="5">
        <v>1.5</v>
      </c>
      <c r="N12" s="5">
        <v>1.5</v>
      </c>
      <c r="O12" s="5">
        <v>1</v>
      </c>
    </row>
    <row r="13" ht="14.4" spans="1:15">
      <c r="A13" s="9"/>
      <c r="B13" s="9"/>
      <c r="C13" s="9"/>
      <c r="D13" s="9"/>
      <c r="E13" s="9"/>
      <c r="F13" s="9"/>
      <c r="G13" s="7" t="s">
        <v>35</v>
      </c>
      <c r="H13" s="11"/>
      <c r="I13" s="9"/>
      <c r="J13" s="9"/>
      <c r="K13" s="9"/>
      <c r="L13" s="9"/>
      <c r="M13" s="9"/>
      <c r="N13" s="9"/>
      <c r="O13" s="9"/>
    </row>
    <row r="14" ht="14.4" spans="1:15">
      <c r="A14" s="9"/>
      <c r="B14" s="9"/>
      <c r="C14" s="9"/>
      <c r="D14" s="9"/>
      <c r="E14" s="9"/>
      <c r="F14" s="9"/>
      <c r="G14" s="7" t="s">
        <v>36</v>
      </c>
      <c r="H14" s="11"/>
      <c r="I14" s="9"/>
      <c r="J14" s="9"/>
      <c r="K14" s="9"/>
      <c r="L14" s="9"/>
      <c r="M14" s="9"/>
      <c r="N14" s="9"/>
      <c r="O14" s="9"/>
    </row>
    <row r="15" ht="14.4" spans="1:15">
      <c r="A15" s="9"/>
      <c r="B15" s="9"/>
      <c r="C15" s="9"/>
      <c r="D15" s="9"/>
      <c r="E15" s="9"/>
      <c r="F15" s="9"/>
      <c r="G15" s="7" t="s">
        <v>37</v>
      </c>
      <c r="H15" s="11"/>
      <c r="I15" s="9"/>
      <c r="J15" s="9"/>
      <c r="K15" s="9"/>
      <c r="L15" s="9"/>
      <c r="M15" s="9"/>
      <c r="N15" s="9"/>
      <c r="O15" s="9"/>
    </row>
    <row r="16" ht="14.4" spans="1:15">
      <c r="A16" s="9"/>
      <c r="B16" s="9"/>
      <c r="C16" s="9"/>
      <c r="D16" s="12"/>
      <c r="E16" s="13"/>
      <c r="F16" s="12"/>
      <c r="G16" s="7" t="s">
        <v>38</v>
      </c>
      <c r="H16" s="18"/>
      <c r="I16" s="12"/>
      <c r="J16" s="12"/>
      <c r="K16" s="12"/>
      <c r="L16" s="12"/>
      <c r="M16" s="12"/>
      <c r="N16" s="12"/>
      <c r="O16" s="12"/>
    </row>
    <row r="17" ht="14.4" spans="1:15">
      <c r="A17" s="9"/>
      <c r="B17" s="9"/>
      <c r="C17" s="9"/>
      <c r="D17" s="5" t="s">
        <v>39</v>
      </c>
      <c r="E17" s="16">
        <v>3</v>
      </c>
      <c r="F17" s="6" t="s">
        <v>40</v>
      </c>
      <c r="G17" s="19" t="s">
        <v>41</v>
      </c>
      <c r="H17" s="11">
        <f>AVERAGE(J17:O19)</f>
        <v>2.16666666666667</v>
      </c>
      <c r="I17" s="9" t="s">
        <v>42</v>
      </c>
      <c r="J17" s="9">
        <v>2</v>
      </c>
      <c r="K17" s="9">
        <v>2</v>
      </c>
      <c r="L17" s="9">
        <v>2.5</v>
      </c>
      <c r="M17" s="9">
        <v>2.5</v>
      </c>
      <c r="N17" s="9">
        <v>2</v>
      </c>
      <c r="O17" s="9">
        <v>2</v>
      </c>
    </row>
    <row r="18" ht="14.4" spans="1:15">
      <c r="A18" s="9"/>
      <c r="B18" s="9"/>
      <c r="C18" s="9"/>
      <c r="D18" s="9"/>
      <c r="E18" s="9"/>
      <c r="F18" s="10"/>
      <c r="G18" s="19" t="s">
        <v>43</v>
      </c>
      <c r="H18" s="11"/>
      <c r="I18" s="9"/>
      <c r="J18" s="9"/>
      <c r="K18" s="9"/>
      <c r="L18" s="9"/>
      <c r="M18" s="9"/>
      <c r="N18" s="9"/>
      <c r="O18" s="9"/>
    </row>
    <row r="19" ht="14.4" spans="1:15">
      <c r="A19" s="9"/>
      <c r="B19" s="12"/>
      <c r="C19" s="13"/>
      <c r="D19" s="12"/>
      <c r="E19" s="13"/>
      <c r="F19" s="14"/>
      <c r="G19" s="19" t="s">
        <v>44</v>
      </c>
      <c r="H19" s="18"/>
      <c r="I19" s="12"/>
      <c r="J19" s="12"/>
      <c r="K19" s="12"/>
      <c r="L19" s="12"/>
      <c r="M19" s="12"/>
      <c r="N19" s="12"/>
      <c r="O19" s="12"/>
    </row>
    <row r="20" ht="14.4" spans="1:15">
      <c r="A20" s="9"/>
      <c r="B20" s="5" t="s">
        <v>45</v>
      </c>
      <c r="C20" s="16">
        <v>5</v>
      </c>
      <c r="D20" s="5" t="s">
        <v>46</v>
      </c>
      <c r="E20" s="16">
        <v>3</v>
      </c>
      <c r="F20" s="6" t="s">
        <v>47</v>
      </c>
      <c r="G20" s="19" t="s">
        <v>48</v>
      </c>
      <c r="H20" s="9">
        <f>AVERAGE(J20:O23)</f>
        <v>2.5</v>
      </c>
      <c r="I20" s="16"/>
      <c r="J20" s="16">
        <v>2.5</v>
      </c>
      <c r="K20" s="16">
        <v>2</v>
      </c>
      <c r="L20" s="16">
        <v>3</v>
      </c>
      <c r="M20" s="16">
        <v>2.5</v>
      </c>
      <c r="N20" s="16">
        <v>2.5</v>
      </c>
      <c r="O20" s="16">
        <v>2.5</v>
      </c>
    </row>
    <row r="21" ht="14.4" spans="1:15">
      <c r="A21" s="9"/>
      <c r="B21" s="9"/>
      <c r="C21" s="9"/>
      <c r="D21" s="9"/>
      <c r="E21" s="9"/>
      <c r="F21" s="10"/>
      <c r="G21" s="19" t="s">
        <v>49</v>
      </c>
      <c r="H21" s="9"/>
      <c r="I21" s="9"/>
      <c r="J21" s="9"/>
      <c r="K21" s="9"/>
      <c r="L21" s="9"/>
      <c r="M21" s="9"/>
      <c r="N21" s="9"/>
      <c r="O21" s="9"/>
    </row>
    <row r="22" ht="14.4" spans="1:15">
      <c r="A22" s="9"/>
      <c r="B22" s="9"/>
      <c r="C22" s="9"/>
      <c r="D22" s="9"/>
      <c r="E22" s="9"/>
      <c r="F22" s="10"/>
      <c r="G22" s="19" t="s">
        <v>50</v>
      </c>
      <c r="H22" s="9"/>
      <c r="I22" s="9"/>
      <c r="J22" s="9"/>
      <c r="K22" s="9"/>
      <c r="L22" s="9"/>
      <c r="M22" s="9"/>
      <c r="N22" s="9"/>
      <c r="O22" s="9"/>
    </row>
    <row r="23" ht="14.4" spans="1:15">
      <c r="A23" s="9"/>
      <c r="B23" s="9"/>
      <c r="C23" s="9"/>
      <c r="D23" s="12"/>
      <c r="E23" s="13"/>
      <c r="F23" s="14"/>
      <c r="G23" s="19" t="s">
        <v>51</v>
      </c>
      <c r="H23" s="13"/>
      <c r="I23" s="13"/>
      <c r="J23" s="13"/>
      <c r="K23" s="13"/>
      <c r="L23" s="13"/>
      <c r="M23" s="13"/>
      <c r="N23" s="13"/>
      <c r="O23" s="13"/>
    </row>
    <row r="24" ht="27" customHeight="1" spans="1:15">
      <c r="A24" s="9"/>
      <c r="B24" s="9"/>
      <c r="C24" s="9"/>
      <c r="D24" s="5" t="s">
        <v>52</v>
      </c>
      <c r="E24" s="16">
        <v>2</v>
      </c>
      <c r="F24" s="20" t="s">
        <v>53</v>
      </c>
      <c r="G24" s="19" t="s">
        <v>54</v>
      </c>
      <c r="H24" s="16">
        <f>AVERAGE(J24:O25)</f>
        <v>1.5</v>
      </c>
      <c r="I24" s="16" t="s">
        <v>55</v>
      </c>
      <c r="J24" s="16">
        <v>1.5</v>
      </c>
      <c r="K24" s="16">
        <v>1.5</v>
      </c>
      <c r="L24" s="16">
        <v>1.5</v>
      </c>
      <c r="M24" s="16">
        <v>1.5</v>
      </c>
      <c r="N24" s="16">
        <v>1.5</v>
      </c>
      <c r="O24" s="16">
        <v>1.5</v>
      </c>
    </row>
    <row r="25" ht="23.25" customHeight="1" spans="1:15">
      <c r="A25" s="12"/>
      <c r="B25" s="12"/>
      <c r="C25" s="13"/>
      <c r="D25" s="12"/>
      <c r="E25" s="13"/>
      <c r="F25" s="21"/>
      <c r="G25" s="19" t="s">
        <v>56</v>
      </c>
      <c r="H25" s="13"/>
      <c r="I25" s="13"/>
      <c r="J25" s="13"/>
      <c r="K25" s="13"/>
      <c r="L25" s="13"/>
      <c r="M25" s="13"/>
      <c r="N25" s="13"/>
      <c r="O25" s="13"/>
    </row>
    <row r="26" ht="14.4" spans="1:15">
      <c r="A26" s="5" t="s">
        <v>57</v>
      </c>
      <c r="B26" s="5" t="s">
        <v>58</v>
      </c>
      <c r="C26" s="16">
        <v>10</v>
      </c>
      <c r="D26" s="5" t="s">
        <v>59</v>
      </c>
      <c r="E26" s="16">
        <v>5</v>
      </c>
      <c r="F26" s="6" t="s">
        <v>60</v>
      </c>
      <c r="G26" s="19" t="s">
        <v>61</v>
      </c>
      <c r="H26" s="16">
        <f>AVERAGE(J26:O28)</f>
        <v>5</v>
      </c>
      <c r="I26" s="16"/>
      <c r="J26" s="16">
        <v>5</v>
      </c>
      <c r="K26" s="16">
        <v>5</v>
      </c>
      <c r="L26" s="16">
        <v>5</v>
      </c>
      <c r="M26" s="16">
        <v>5</v>
      </c>
      <c r="N26" s="16">
        <v>5</v>
      </c>
      <c r="O26" s="16">
        <v>5</v>
      </c>
    </row>
    <row r="27" ht="28.8" spans="1:15">
      <c r="A27" s="9"/>
      <c r="B27" s="9"/>
      <c r="C27" s="9"/>
      <c r="D27" s="9"/>
      <c r="E27" s="9"/>
      <c r="F27" s="10"/>
      <c r="G27" s="19" t="s">
        <v>62</v>
      </c>
      <c r="H27" s="9"/>
      <c r="I27" s="9"/>
      <c r="J27" s="9"/>
      <c r="K27" s="9"/>
      <c r="L27" s="9"/>
      <c r="M27" s="9"/>
      <c r="N27" s="9"/>
      <c r="O27" s="9"/>
    </row>
    <row r="28" ht="28.8" spans="1:15">
      <c r="A28" s="9"/>
      <c r="B28" s="9"/>
      <c r="C28" s="9"/>
      <c r="D28" s="12"/>
      <c r="E28" s="13"/>
      <c r="F28" s="14"/>
      <c r="G28" s="19" t="s">
        <v>63</v>
      </c>
      <c r="H28" s="13"/>
      <c r="I28" s="13"/>
      <c r="J28" s="13"/>
      <c r="K28" s="13"/>
      <c r="L28" s="13"/>
      <c r="M28" s="13"/>
      <c r="N28" s="13"/>
      <c r="O28" s="13"/>
    </row>
    <row r="29" ht="14.4" spans="1:15">
      <c r="A29" s="9"/>
      <c r="B29" s="9"/>
      <c r="C29" s="9"/>
      <c r="D29" s="5" t="s">
        <v>64</v>
      </c>
      <c r="E29" s="16">
        <v>5</v>
      </c>
      <c r="F29" s="6" t="s">
        <v>65</v>
      </c>
      <c r="G29" s="19" t="s">
        <v>66</v>
      </c>
      <c r="H29" s="16">
        <f>AVERAGE(J29:O30)</f>
        <v>5</v>
      </c>
      <c r="I29" s="16"/>
      <c r="J29" s="16">
        <v>5</v>
      </c>
      <c r="K29" s="16">
        <v>5</v>
      </c>
      <c r="L29" s="16">
        <v>5</v>
      </c>
      <c r="M29" s="16">
        <v>5</v>
      </c>
      <c r="N29" s="16">
        <v>5</v>
      </c>
      <c r="O29" s="16">
        <v>5</v>
      </c>
    </row>
    <row r="30" ht="28.8" spans="1:15">
      <c r="A30" s="9"/>
      <c r="B30" s="12"/>
      <c r="C30" s="13"/>
      <c r="D30" s="12"/>
      <c r="E30" s="13"/>
      <c r="F30" s="14"/>
      <c r="G30" s="19" t="s">
        <v>67</v>
      </c>
      <c r="H30" s="13"/>
      <c r="I30" s="13"/>
      <c r="J30" s="13"/>
      <c r="K30" s="13"/>
      <c r="L30" s="13"/>
      <c r="M30" s="13"/>
      <c r="N30" s="13"/>
      <c r="O30" s="13"/>
    </row>
    <row r="31" ht="28.8" spans="1:15">
      <c r="A31" s="9"/>
      <c r="B31" s="5" t="s">
        <v>58</v>
      </c>
      <c r="C31" s="16">
        <v>5</v>
      </c>
      <c r="D31" s="5" t="s">
        <v>68</v>
      </c>
      <c r="E31" s="16">
        <v>5</v>
      </c>
      <c r="F31" s="6" t="s">
        <v>69</v>
      </c>
      <c r="G31" s="19" t="s">
        <v>70</v>
      </c>
      <c r="H31" s="16">
        <f>AVERAGE(J31:O34)</f>
        <v>5</v>
      </c>
      <c r="I31" s="16"/>
      <c r="J31" s="16">
        <v>5</v>
      </c>
      <c r="K31" s="16">
        <v>5</v>
      </c>
      <c r="L31" s="16">
        <v>5</v>
      </c>
      <c r="M31" s="16">
        <v>5</v>
      </c>
      <c r="N31" s="16">
        <v>5</v>
      </c>
      <c r="O31" s="16">
        <v>5</v>
      </c>
    </row>
    <row r="32" ht="14.4" spans="1:15">
      <c r="A32" s="9"/>
      <c r="B32" s="9"/>
      <c r="C32" s="9"/>
      <c r="D32" s="9"/>
      <c r="E32" s="9"/>
      <c r="F32" s="10"/>
      <c r="G32" s="19" t="s">
        <v>71</v>
      </c>
      <c r="H32" s="9"/>
      <c r="I32" s="9"/>
      <c r="J32" s="9"/>
      <c r="K32" s="9"/>
      <c r="L32" s="9"/>
      <c r="M32" s="9"/>
      <c r="N32" s="9"/>
      <c r="O32" s="9"/>
    </row>
    <row r="33" ht="14.4" spans="1:15">
      <c r="A33" s="9"/>
      <c r="B33" s="9"/>
      <c r="C33" s="9"/>
      <c r="D33" s="9"/>
      <c r="E33" s="9"/>
      <c r="F33" s="10"/>
      <c r="G33" s="19" t="s">
        <v>72</v>
      </c>
      <c r="H33" s="9"/>
      <c r="I33" s="9"/>
      <c r="J33" s="9"/>
      <c r="K33" s="9"/>
      <c r="L33" s="9"/>
      <c r="M33" s="9"/>
      <c r="N33" s="9"/>
      <c r="O33" s="9"/>
    </row>
    <row r="34" ht="14.4" spans="1:15">
      <c r="A34" s="9"/>
      <c r="B34" s="12"/>
      <c r="C34" s="13"/>
      <c r="D34" s="12"/>
      <c r="E34" s="13"/>
      <c r="F34" s="14"/>
      <c r="G34" s="19" t="s">
        <v>73</v>
      </c>
      <c r="H34" s="13"/>
      <c r="I34" s="13"/>
      <c r="J34" s="13"/>
      <c r="K34" s="13"/>
      <c r="L34" s="13"/>
      <c r="M34" s="13"/>
      <c r="N34" s="13"/>
      <c r="O34" s="13"/>
    </row>
    <row r="35" ht="19.9" customHeight="1" spans="1:15">
      <c r="A35" s="9"/>
      <c r="B35" s="5" t="s">
        <v>74</v>
      </c>
      <c r="C35" s="16">
        <v>10</v>
      </c>
      <c r="D35" s="5" t="s">
        <v>75</v>
      </c>
      <c r="E35" s="16">
        <v>5</v>
      </c>
      <c r="F35" s="6" t="s">
        <v>76</v>
      </c>
      <c r="G35" s="19" t="s">
        <v>77</v>
      </c>
      <c r="H35" s="17">
        <f>AVERAGE(J35:O36)</f>
        <v>3.91666666666667</v>
      </c>
      <c r="I35" s="16" t="s">
        <v>78</v>
      </c>
      <c r="J35" s="16">
        <v>5</v>
      </c>
      <c r="K35" s="16">
        <v>4</v>
      </c>
      <c r="L35" s="16">
        <v>4.5</v>
      </c>
      <c r="M35" s="16">
        <v>4</v>
      </c>
      <c r="N35" s="16">
        <v>3</v>
      </c>
      <c r="O35" s="16">
        <v>3</v>
      </c>
    </row>
    <row r="36" ht="22.5" customHeight="1" spans="1:15">
      <c r="A36" s="9"/>
      <c r="B36" s="9"/>
      <c r="C36" s="9"/>
      <c r="D36" s="12"/>
      <c r="E36" s="13"/>
      <c r="F36" s="14"/>
      <c r="G36" s="19" t="s">
        <v>79</v>
      </c>
      <c r="H36" s="15"/>
      <c r="I36" s="13"/>
      <c r="J36" s="13"/>
      <c r="K36" s="13"/>
      <c r="L36" s="13"/>
      <c r="M36" s="13"/>
      <c r="N36" s="13"/>
      <c r="O36" s="13"/>
    </row>
    <row r="37" ht="14.4" spans="1:15">
      <c r="A37" s="9"/>
      <c r="B37" s="9"/>
      <c r="C37" s="9"/>
      <c r="D37" s="5" t="s">
        <v>80</v>
      </c>
      <c r="E37" s="16">
        <v>5</v>
      </c>
      <c r="F37" s="6" t="s">
        <v>81</v>
      </c>
      <c r="G37" s="19" t="s">
        <v>82</v>
      </c>
      <c r="H37" s="16">
        <f>AVERAGE(J37:O40)</f>
        <v>3.5</v>
      </c>
      <c r="I37" s="16" t="s">
        <v>83</v>
      </c>
      <c r="J37" s="16">
        <v>3.5</v>
      </c>
      <c r="K37" s="16">
        <v>4</v>
      </c>
      <c r="L37" s="16">
        <v>4.5</v>
      </c>
      <c r="M37" s="16">
        <v>3</v>
      </c>
      <c r="N37" s="16">
        <v>3</v>
      </c>
      <c r="O37" s="16">
        <v>3</v>
      </c>
    </row>
    <row r="38" ht="14.4" spans="1:15">
      <c r="A38" s="9"/>
      <c r="B38" s="9"/>
      <c r="C38" s="9"/>
      <c r="D38" s="9"/>
      <c r="E38" s="9"/>
      <c r="F38" s="10"/>
      <c r="G38" s="19" t="s">
        <v>84</v>
      </c>
      <c r="H38" s="9"/>
      <c r="I38" s="9"/>
      <c r="J38" s="9"/>
      <c r="K38" s="9"/>
      <c r="L38" s="9"/>
      <c r="M38" s="9"/>
      <c r="N38" s="9"/>
      <c r="O38" s="9"/>
    </row>
    <row r="39" ht="14.4" spans="1:15">
      <c r="A39" s="9"/>
      <c r="B39" s="9"/>
      <c r="C39" s="9"/>
      <c r="D39" s="9"/>
      <c r="E39" s="9"/>
      <c r="F39" s="10"/>
      <c r="G39" s="19" t="s">
        <v>85</v>
      </c>
      <c r="H39" s="9"/>
      <c r="I39" s="9"/>
      <c r="J39" s="9"/>
      <c r="K39" s="9"/>
      <c r="L39" s="9"/>
      <c r="M39" s="9"/>
      <c r="N39" s="9"/>
      <c r="O39" s="9"/>
    </row>
    <row r="40" ht="14.4" spans="1:15">
      <c r="A40" s="12"/>
      <c r="B40" s="12"/>
      <c r="C40" s="13"/>
      <c r="D40" s="12"/>
      <c r="E40" s="13"/>
      <c r="F40" s="14"/>
      <c r="G40" s="19" t="s">
        <v>86</v>
      </c>
      <c r="H40" s="13"/>
      <c r="I40" s="13"/>
      <c r="J40" s="13"/>
      <c r="K40" s="13"/>
      <c r="L40" s="13"/>
      <c r="M40" s="13"/>
      <c r="N40" s="13"/>
      <c r="O40" s="13"/>
    </row>
    <row r="41" ht="14.4" spans="1:15">
      <c r="A41" s="5" t="s">
        <v>87</v>
      </c>
      <c r="B41" s="5" t="s">
        <v>88</v>
      </c>
      <c r="C41" s="16">
        <v>10</v>
      </c>
      <c r="D41" s="5" t="s">
        <v>89</v>
      </c>
      <c r="E41" s="16">
        <v>10</v>
      </c>
      <c r="F41" s="6" t="s">
        <v>90</v>
      </c>
      <c r="G41" s="19" t="s">
        <v>91</v>
      </c>
      <c r="H41" s="16">
        <f>AVERAGE(J41:O43)</f>
        <v>10</v>
      </c>
      <c r="I41" s="16"/>
      <c r="J41" s="16">
        <v>10</v>
      </c>
      <c r="K41" s="16">
        <v>10</v>
      </c>
      <c r="L41" s="16">
        <v>10</v>
      </c>
      <c r="M41" s="16">
        <v>10</v>
      </c>
      <c r="N41" s="16">
        <v>10</v>
      </c>
      <c r="O41" s="16">
        <v>10</v>
      </c>
    </row>
    <row r="42" ht="28.8" spans="1:15">
      <c r="A42" s="9"/>
      <c r="B42" s="9"/>
      <c r="C42" s="9"/>
      <c r="D42" s="9"/>
      <c r="E42" s="9"/>
      <c r="F42" s="10"/>
      <c r="G42" s="19" t="s">
        <v>92</v>
      </c>
      <c r="H42" s="9"/>
      <c r="I42" s="9"/>
      <c r="J42" s="9"/>
      <c r="K42" s="9"/>
      <c r="L42" s="9"/>
      <c r="M42" s="9"/>
      <c r="N42" s="9"/>
      <c r="O42" s="9"/>
    </row>
    <row r="43" ht="28.8" spans="1:15">
      <c r="A43" s="9"/>
      <c r="B43" s="12"/>
      <c r="C43" s="12"/>
      <c r="D43" s="12"/>
      <c r="E43" s="12"/>
      <c r="F43" s="14"/>
      <c r="G43" s="19" t="s">
        <v>93</v>
      </c>
      <c r="H43" s="13"/>
      <c r="I43" s="13"/>
      <c r="J43" s="13"/>
      <c r="K43" s="13"/>
      <c r="L43" s="13"/>
      <c r="M43" s="13"/>
      <c r="N43" s="13"/>
      <c r="O43" s="13"/>
    </row>
    <row r="44" ht="14.4" spans="1:15">
      <c r="A44" s="9"/>
      <c r="B44" s="5" t="s">
        <v>94</v>
      </c>
      <c r="C44" s="5">
        <v>10</v>
      </c>
      <c r="D44" s="5" t="s">
        <v>95</v>
      </c>
      <c r="E44" s="5">
        <v>10</v>
      </c>
      <c r="F44" s="6" t="s">
        <v>96</v>
      </c>
      <c r="G44" s="22" t="s">
        <v>97</v>
      </c>
      <c r="H44" s="17">
        <f>AVERAGE(J44:O45)</f>
        <v>9.66666666666667</v>
      </c>
      <c r="I44" s="16"/>
      <c r="J44" s="16">
        <v>10</v>
      </c>
      <c r="K44" s="16">
        <v>10</v>
      </c>
      <c r="L44" s="16">
        <v>10</v>
      </c>
      <c r="M44" s="16">
        <v>10</v>
      </c>
      <c r="N44" s="16">
        <v>9</v>
      </c>
      <c r="O44" s="16">
        <v>9</v>
      </c>
    </row>
    <row r="45" ht="57.6" spans="1:15">
      <c r="A45" s="9"/>
      <c r="B45" s="12"/>
      <c r="C45" s="12"/>
      <c r="D45" s="12"/>
      <c r="E45" s="12"/>
      <c r="F45" s="14"/>
      <c r="G45" s="7" t="s">
        <v>98</v>
      </c>
      <c r="H45" s="15"/>
      <c r="I45" s="13"/>
      <c r="J45" s="13"/>
      <c r="K45" s="13"/>
      <c r="L45" s="13"/>
      <c r="M45" s="13"/>
      <c r="N45" s="13"/>
      <c r="O45" s="13"/>
    </row>
    <row r="46" ht="23.5" customHeight="1" spans="1:15">
      <c r="A46" s="9"/>
      <c r="B46" s="5" t="s">
        <v>99</v>
      </c>
      <c r="C46" s="5">
        <v>10</v>
      </c>
      <c r="D46" s="5" t="s">
        <v>100</v>
      </c>
      <c r="E46" s="5">
        <v>10</v>
      </c>
      <c r="F46" s="6" t="s">
        <v>101</v>
      </c>
      <c r="G46" s="22" t="s">
        <v>102</v>
      </c>
      <c r="H46" s="16">
        <f>AVERAGE(J46:O47)</f>
        <v>10</v>
      </c>
      <c r="I46" s="16"/>
      <c r="J46" s="16">
        <v>10</v>
      </c>
      <c r="K46" s="16">
        <v>10</v>
      </c>
      <c r="L46" s="16">
        <v>10</v>
      </c>
      <c r="M46" s="16">
        <v>10</v>
      </c>
      <c r="N46" s="16">
        <v>10</v>
      </c>
      <c r="O46" s="16">
        <v>10</v>
      </c>
    </row>
    <row r="47" ht="21" customHeight="1" spans="1:15">
      <c r="A47" s="9"/>
      <c r="B47" s="12"/>
      <c r="C47" s="12"/>
      <c r="D47" s="12"/>
      <c r="E47" s="12"/>
      <c r="F47" s="14"/>
      <c r="G47" s="7" t="s">
        <v>103</v>
      </c>
      <c r="H47" s="12"/>
      <c r="I47" s="12"/>
      <c r="J47" s="12"/>
      <c r="K47" s="12"/>
      <c r="L47" s="12"/>
      <c r="M47" s="12"/>
      <c r="N47" s="12"/>
      <c r="O47" s="12"/>
    </row>
    <row r="48" ht="14.4" spans="1:15">
      <c r="A48" s="9"/>
      <c r="B48" s="5" t="s">
        <v>104</v>
      </c>
      <c r="C48" s="5">
        <v>10</v>
      </c>
      <c r="D48" s="5" t="s">
        <v>105</v>
      </c>
      <c r="E48" s="5">
        <v>10</v>
      </c>
      <c r="F48" s="5" t="s">
        <v>106</v>
      </c>
      <c r="G48" s="23" t="s">
        <v>107</v>
      </c>
      <c r="H48" s="5">
        <f>AVERAGE(J48:O50)</f>
        <v>10</v>
      </c>
      <c r="I48" s="5"/>
      <c r="J48" s="5">
        <v>10</v>
      </c>
      <c r="K48" s="5">
        <v>10</v>
      </c>
      <c r="L48" s="5">
        <v>10</v>
      </c>
      <c r="M48" s="5">
        <v>10</v>
      </c>
      <c r="N48" s="5">
        <v>10</v>
      </c>
      <c r="O48" s="5">
        <v>10</v>
      </c>
    </row>
    <row r="49" ht="28.8" spans="1:15">
      <c r="A49" s="9"/>
      <c r="B49" s="9"/>
      <c r="C49" s="9"/>
      <c r="D49" s="9"/>
      <c r="E49" s="9"/>
      <c r="F49" s="9"/>
      <c r="G49" s="23" t="s">
        <v>108</v>
      </c>
      <c r="H49" s="9"/>
      <c r="I49" s="9"/>
      <c r="J49" s="9"/>
      <c r="K49" s="9"/>
      <c r="L49" s="9"/>
      <c r="M49" s="9"/>
      <c r="N49" s="9"/>
      <c r="O49" s="9"/>
    </row>
    <row r="50" ht="28.8" spans="1:15">
      <c r="A50" s="12"/>
      <c r="B50" s="12"/>
      <c r="C50" s="12"/>
      <c r="D50" s="12"/>
      <c r="E50" s="12"/>
      <c r="F50" s="12"/>
      <c r="G50" s="23" t="s">
        <v>109</v>
      </c>
      <c r="H50" s="12"/>
      <c r="I50" s="13"/>
      <c r="J50" s="13"/>
      <c r="K50" s="13"/>
      <c r="L50" s="13"/>
      <c r="M50" s="13"/>
      <c r="N50" s="13"/>
      <c r="O50" s="13"/>
    </row>
    <row r="51" ht="28.8" spans="1:15">
      <c r="A51" s="24" t="s">
        <v>110</v>
      </c>
      <c r="B51" s="5" t="s">
        <v>111</v>
      </c>
      <c r="C51" s="5">
        <v>20</v>
      </c>
      <c r="D51" s="25" t="s">
        <v>112</v>
      </c>
      <c r="E51" s="25">
        <v>10</v>
      </c>
      <c r="F51" s="7" t="s">
        <v>113</v>
      </c>
      <c r="G51" s="26" t="s">
        <v>114</v>
      </c>
      <c r="H51" s="25">
        <f>AVERAGE(J48:O50)</f>
        <v>10</v>
      </c>
      <c r="I51" s="25"/>
      <c r="J51" s="25">
        <v>10</v>
      </c>
      <c r="K51" s="25">
        <v>10</v>
      </c>
      <c r="L51" s="25">
        <v>10</v>
      </c>
      <c r="M51" s="25">
        <v>10</v>
      </c>
      <c r="N51" s="25">
        <v>9</v>
      </c>
      <c r="O51" s="25">
        <v>9</v>
      </c>
    </row>
    <row r="52" ht="28.8" spans="1:15">
      <c r="A52" s="27"/>
      <c r="B52" s="12"/>
      <c r="C52" s="12"/>
      <c r="D52" s="25" t="s">
        <v>115</v>
      </c>
      <c r="E52" s="25">
        <v>10</v>
      </c>
      <c r="F52" s="19" t="s">
        <v>116</v>
      </c>
      <c r="G52" s="19" t="s">
        <v>117</v>
      </c>
      <c r="H52" s="28">
        <f>AVERAGE(J52:O52)</f>
        <v>9.58333333333333</v>
      </c>
      <c r="I52" s="25"/>
      <c r="J52" s="25">
        <v>10</v>
      </c>
      <c r="K52" s="25">
        <v>10</v>
      </c>
      <c r="L52" s="25">
        <v>10</v>
      </c>
      <c r="M52" s="25">
        <v>9.5</v>
      </c>
      <c r="N52" s="25">
        <v>9</v>
      </c>
      <c r="O52" s="25">
        <v>9</v>
      </c>
    </row>
    <row r="53" ht="14.4" spans="1:15">
      <c r="A53" s="29" t="s">
        <v>118</v>
      </c>
      <c r="B53" s="30"/>
      <c r="C53" s="31">
        <f>SUM(C4:C52)</f>
        <v>100</v>
      </c>
      <c r="D53" s="32"/>
      <c r="E53" s="31">
        <f>SUM(E4:E52)</f>
        <v>100</v>
      </c>
      <c r="F53" s="33"/>
      <c r="G53" s="34"/>
      <c r="H53" s="35">
        <f t="shared" ref="H53" si="0">SUM(H4:H52)</f>
        <v>93.5833333333333</v>
      </c>
      <c r="I53" s="31"/>
      <c r="J53" s="31">
        <f>SUM(J4:J52)</f>
        <v>95.5</v>
      </c>
      <c r="K53" s="31">
        <f t="shared" ref="K53:O53" si="1">SUM(K4:K52)</f>
        <v>94.5</v>
      </c>
      <c r="L53" s="31">
        <f>SUM(L4:L52)</f>
        <v>98</v>
      </c>
      <c r="M53" s="31">
        <f>SUM(M4:M52)</f>
        <v>94.5</v>
      </c>
      <c r="N53" s="31">
        <f>SUM(N4:N52)</f>
        <v>88.5</v>
      </c>
      <c r="O53" s="31">
        <f>SUM(O4:O52)</f>
        <v>88.5</v>
      </c>
    </row>
  </sheetData>
  <mergeCells count="194">
    <mergeCell ref="A53:B53"/>
    <mergeCell ref="F53:G53"/>
    <mergeCell ref="A4:A25"/>
    <mergeCell ref="A26:A40"/>
    <mergeCell ref="A41:A50"/>
    <mergeCell ref="A51:A52"/>
    <mergeCell ref="B4:B11"/>
    <mergeCell ref="B12:B19"/>
    <mergeCell ref="B20:B25"/>
    <mergeCell ref="B26:B30"/>
    <mergeCell ref="B31:B34"/>
    <mergeCell ref="B35:B40"/>
    <mergeCell ref="B41:B43"/>
    <mergeCell ref="B44:B45"/>
    <mergeCell ref="B46:B47"/>
    <mergeCell ref="B48:B50"/>
    <mergeCell ref="B51:B52"/>
    <mergeCell ref="C4:C11"/>
    <mergeCell ref="C12:C19"/>
    <mergeCell ref="C20:C25"/>
    <mergeCell ref="C26:C30"/>
    <mergeCell ref="C31:C34"/>
    <mergeCell ref="C35:C40"/>
    <mergeCell ref="C41:C43"/>
    <mergeCell ref="C44:C45"/>
    <mergeCell ref="C46:C47"/>
    <mergeCell ref="C48:C50"/>
    <mergeCell ref="C51:C52"/>
    <mergeCell ref="D4:D8"/>
    <mergeCell ref="D9:D11"/>
    <mergeCell ref="D12:D16"/>
    <mergeCell ref="D17:D19"/>
    <mergeCell ref="D20:D23"/>
    <mergeCell ref="D24:D25"/>
    <mergeCell ref="D26:D28"/>
    <mergeCell ref="D29:D30"/>
    <mergeCell ref="D31:D34"/>
    <mergeCell ref="D35:D36"/>
    <mergeCell ref="D37:D40"/>
    <mergeCell ref="D41:D43"/>
    <mergeCell ref="D44:D45"/>
    <mergeCell ref="D46:D47"/>
    <mergeCell ref="D48:D50"/>
    <mergeCell ref="E4:E8"/>
    <mergeCell ref="E9:E11"/>
    <mergeCell ref="E12:E16"/>
    <mergeCell ref="E17:E19"/>
    <mergeCell ref="E20:E23"/>
    <mergeCell ref="E24:E25"/>
    <mergeCell ref="E26:E28"/>
    <mergeCell ref="E29:E30"/>
    <mergeCell ref="E31:E34"/>
    <mergeCell ref="E35:E36"/>
    <mergeCell ref="E37:E40"/>
    <mergeCell ref="E41:E43"/>
    <mergeCell ref="E44:E45"/>
    <mergeCell ref="E46:E47"/>
    <mergeCell ref="E48:E50"/>
    <mergeCell ref="F4:F8"/>
    <mergeCell ref="F9:F11"/>
    <mergeCell ref="F12:F16"/>
    <mergeCell ref="F17:F19"/>
    <mergeCell ref="F20:F23"/>
    <mergeCell ref="F24:F25"/>
    <mergeCell ref="F26:F28"/>
    <mergeCell ref="F29:F30"/>
    <mergeCell ref="F31:F34"/>
    <mergeCell ref="F35:F36"/>
    <mergeCell ref="F37:F40"/>
    <mergeCell ref="F41:F43"/>
    <mergeCell ref="F44:F45"/>
    <mergeCell ref="F46:F47"/>
    <mergeCell ref="F48:F50"/>
    <mergeCell ref="H4:H8"/>
    <mergeCell ref="H9:H11"/>
    <mergeCell ref="H12:H16"/>
    <mergeCell ref="H17:H19"/>
    <mergeCell ref="H20:H23"/>
    <mergeCell ref="H24:H25"/>
    <mergeCell ref="H26:H28"/>
    <mergeCell ref="H29:H30"/>
    <mergeCell ref="H31:H34"/>
    <mergeCell ref="H35:H36"/>
    <mergeCell ref="H37:H40"/>
    <mergeCell ref="H41:H43"/>
    <mergeCell ref="H44:H45"/>
    <mergeCell ref="H46:H47"/>
    <mergeCell ref="H48:H50"/>
    <mergeCell ref="I4:I8"/>
    <mergeCell ref="I9:I11"/>
    <mergeCell ref="I12:I16"/>
    <mergeCell ref="I17:I19"/>
    <mergeCell ref="I20:I23"/>
    <mergeCell ref="I24:I25"/>
    <mergeCell ref="I26:I28"/>
    <mergeCell ref="I29:I30"/>
    <mergeCell ref="I31:I34"/>
    <mergeCell ref="I35:I36"/>
    <mergeCell ref="I37:I40"/>
    <mergeCell ref="I41:I43"/>
    <mergeCell ref="I44:I45"/>
    <mergeCell ref="I46:I47"/>
    <mergeCell ref="I48:I50"/>
    <mergeCell ref="J4:J8"/>
    <mergeCell ref="J9:J11"/>
    <mergeCell ref="J12:J16"/>
    <mergeCell ref="J17:J19"/>
    <mergeCell ref="J20:J23"/>
    <mergeCell ref="J24:J25"/>
    <mergeCell ref="J26:J28"/>
    <mergeCell ref="J29:J30"/>
    <mergeCell ref="J31:J34"/>
    <mergeCell ref="J35:J36"/>
    <mergeCell ref="J37:J40"/>
    <mergeCell ref="J41:J43"/>
    <mergeCell ref="J44:J45"/>
    <mergeCell ref="J46:J47"/>
    <mergeCell ref="J48:J50"/>
    <mergeCell ref="K4:K8"/>
    <mergeCell ref="K9:K11"/>
    <mergeCell ref="K12:K16"/>
    <mergeCell ref="K17:K19"/>
    <mergeCell ref="K20:K23"/>
    <mergeCell ref="K24:K25"/>
    <mergeCell ref="K26:K28"/>
    <mergeCell ref="K29:K30"/>
    <mergeCell ref="K31:K34"/>
    <mergeCell ref="K35:K36"/>
    <mergeCell ref="K37:K40"/>
    <mergeCell ref="K41:K43"/>
    <mergeCell ref="K44:K45"/>
    <mergeCell ref="K46:K47"/>
    <mergeCell ref="K48:K50"/>
    <mergeCell ref="L4:L8"/>
    <mergeCell ref="L9:L11"/>
    <mergeCell ref="L12:L16"/>
    <mergeCell ref="L17:L19"/>
    <mergeCell ref="L20:L23"/>
    <mergeCell ref="L24:L25"/>
    <mergeCell ref="L26:L28"/>
    <mergeCell ref="L29:L30"/>
    <mergeCell ref="L31:L34"/>
    <mergeCell ref="L35:L36"/>
    <mergeCell ref="L37:L40"/>
    <mergeCell ref="L41:L43"/>
    <mergeCell ref="L44:L45"/>
    <mergeCell ref="L46:L47"/>
    <mergeCell ref="L48:L50"/>
    <mergeCell ref="M4:M8"/>
    <mergeCell ref="M9:M11"/>
    <mergeCell ref="M12:M16"/>
    <mergeCell ref="M17:M19"/>
    <mergeCell ref="M20:M23"/>
    <mergeCell ref="M24:M25"/>
    <mergeCell ref="M26:M28"/>
    <mergeCell ref="M29:M30"/>
    <mergeCell ref="M31:M34"/>
    <mergeCell ref="M35:M36"/>
    <mergeCell ref="M37:M40"/>
    <mergeCell ref="M41:M43"/>
    <mergeCell ref="M44:M45"/>
    <mergeCell ref="M46:M47"/>
    <mergeCell ref="M48:M50"/>
    <mergeCell ref="N4:N8"/>
    <mergeCell ref="N9:N11"/>
    <mergeCell ref="N12:N16"/>
    <mergeCell ref="N17:N19"/>
    <mergeCell ref="N20:N23"/>
    <mergeCell ref="N24:N25"/>
    <mergeCell ref="N26:N28"/>
    <mergeCell ref="N29:N30"/>
    <mergeCell ref="N31:N34"/>
    <mergeCell ref="N35:N36"/>
    <mergeCell ref="N37:N40"/>
    <mergeCell ref="N41:N43"/>
    <mergeCell ref="N44:N45"/>
    <mergeCell ref="N46:N47"/>
    <mergeCell ref="N48:N50"/>
    <mergeCell ref="O4:O8"/>
    <mergeCell ref="O9:O11"/>
    <mergeCell ref="O12:O16"/>
    <mergeCell ref="O17:O19"/>
    <mergeCell ref="O20:O23"/>
    <mergeCell ref="O24:O25"/>
    <mergeCell ref="O26:O28"/>
    <mergeCell ref="O29:O30"/>
    <mergeCell ref="O31:O34"/>
    <mergeCell ref="O35:O36"/>
    <mergeCell ref="O37:O40"/>
    <mergeCell ref="O41:O43"/>
    <mergeCell ref="O44:O45"/>
    <mergeCell ref="O46:O47"/>
    <mergeCell ref="O48:O50"/>
    <mergeCell ref="A1:O2"/>
  </mergeCells>
  <pageMargins left="0.699305555555556" right="0.699305555555556" top="0.75" bottom="0.75" header="0.3" footer="0.3"/>
  <pageSetup paperSize="9" scale="59"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薛薇</dc:creator>
  <cp:lastModifiedBy>Administrator</cp:lastModifiedBy>
  <dcterms:created xsi:type="dcterms:W3CDTF">2021-08-26T14:10:08Z</dcterms:created>
  <dcterms:modified xsi:type="dcterms:W3CDTF">2021-08-26T14:10:58Z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