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模板" sheetId="14" r:id="rId1"/>
  </sheets>
  <calcPr calcId="144525"/>
</workbook>
</file>

<file path=xl/sharedStrings.xml><?xml version="1.0" encoding="utf-8"?>
<sst xmlns="http://schemas.openxmlformats.org/spreadsheetml/2006/main" count="108" uniqueCount="94">
  <si>
    <t>附件1-1：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</si>
  <si>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</si>
  <si>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</si>
  <si>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</si>
  <si>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互联网+跨境展览营销平台运营项目</t>
  </si>
  <si>
    <t>主管部门</t>
  </si>
  <si>
    <t>中国国际贸易促进委员会北京市分会</t>
  </si>
  <si>
    <t>实施单位</t>
  </si>
  <si>
    <t>中国国际贸易促进委员会北京市分会信息中心</t>
  </si>
  <si>
    <t>项目负责人</t>
  </si>
  <si>
    <t>肖峥山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</si>
  <si>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</si>
  <si>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</si>
  <si>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</si>
  <si>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</si>
  <si>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</si>
  <si>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</si>
  <si>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</si>
  <si>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</si>
  <si>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</si>
  <si>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</si>
  <si>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</si>
  <si>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</si>
  <si>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</si>
  <si>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</si>
  <si>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</si>
  <si>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</si>
  <si>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1、注册用户达到1000-3000家，其中国内用户500-1000家、国（境）外用户500-1000家；
2、注册用户来源国1-3个国家；
3、对该网站进行搜索引擎优化，网址被1-3家国内外主流搜索引擎收录，月均访问量达到2-4万PV以上；
4、注册用户中5-30家以上升级为高级用户。</t>
  </si>
  <si>
    <t>1、注册用户1102家，其中国内用户590家、国（境）外用户512家；
2、注册用户来源国10个国家；
3、关键词被4家（百度、搜狗、360、谷歌）网站收录，月均访问量达到4万PV以上；
4、注册用户中11家升级为高级用户。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</si>
  <si>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</si>
  <si>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</si>
  <si>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</si>
  <si>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</si>
  <si>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</si>
  <si>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</si>
  <si>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</si>
  <si>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</si>
  <si>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</si>
  <si>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展品数量</t>
  </si>
  <si>
    <t>150-500件</t>
  </si>
  <si>
    <r>
      <rPr>
        <sz val="12"/>
        <color theme="1"/>
        <rFont val="宋体"/>
        <charset val="134"/>
        <scheme val="minor"/>
      </rPr>
      <t>1</t>
    </r>
    <r>
      <rPr>
        <sz val="12"/>
        <color theme="1"/>
        <rFont val="宋体"/>
        <charset val="134"/>
        <scheme val="minor"/>
      </rPr>
      <t>75件</t>
    </r>
  </si>
  <si>
    <t>国外展商数量</t>
  </si>
  <si>
    <t>20-120家</t>
  </si>
  <si>
    <r>
      <rPr>
        <sz val="12"/>
        <color theme="1"/>
        <rFont val="宋体"/>
        <charset val="134"/>
        <scheme val="minor"/>
      </rPr>
      <t>1</t>
    </r>
    <r>
      <rPr>
        <sz val="12"/>
        <color theme="1"/>
        <rFont val="宋体"/>
        <charset val="134"/>
        <scheme val="minor"/>
      </rPr>
      <t>04家</t>
    </r>
  </si>
  <si>
    <t>国内展商数量</t>
  </si>
  <si>
    <t>80-250家</t>
  </si>
  <si>
    <r>
      <rPr>
        <sz val="12"/>
        <color theme="1"/>
        <rFont val="宋体"/>
        <charset val="134"/>
        <scheme val="minor"/>
      </rPr>
      <t>1</t>
    </r>
    <r>
      <rPr>
        <sz val="12"/>
        <color theme="1"/>
        <rFont val="宋体"/>
        <charset val="134"/>
        <scheme val="minor"/>
      </rPr>
      <t>85家</t>
    </r>
  </si>
  <si>
    <t>展商来源国家数量</t>
  </si>
  <si>
    <t>1-3个</t>
  </si>
  <si>
    <t>7个</t>
  </si>
  <si>
    <t>展览期限</t>
  </si>
  <si>
    <t>365天</t>
  </si>
  <si>
    <t>线上专题展个数</t>
  </si>
  <si>
    <t>1个</t>
  </si>
  <si>
    <t>2个</t>
  </si>
  <si>
    <t>网站访问量</t>
  </si>
  <si>
    <t>2-4万PV/月</t>
  </si>
  <si>
    <t>4万PV以上/月</t>
  </si>
  <si>
    <t>组织线下活动次数</t>
  </si>
  <si>
    <t>2次</t>
  </si>
  <si>
    <t>0次</t>
  </si>
  <si>
    <t>受新冠疫情影响，2020年未组织线下活动</t>
  </si>
  <si>
    <t>质量指标</t>
  </si>
  <si>
    <t>年度正常开放率</t>
  </si>
  <si>
    <t>展品安全保障率</t>
  </si>
  <si>
    <t>时效指标</t>
  </si>
  <si>
    <t>全年开放天数</t>
  </si>
  <si>
    <r>
      <rPr>
        <sz val="12"/>
        <color theme="1"/>
        <rFont val="宋体"/>
        <charset val="134"/>
        <scheme val="minor"/>
      </rPr>
      <t>3</t>
    </r>
    <r>
      <rPr>
        <sz val="12"/>
        <color theme="1"/>
        <rFont val="宋体"/>
        <charset val="134"/>
        <scheme val="minor"/>
      </rPr>
      <t>65天</t>
    </r>
  </si>
  <si>
    <t>专题展览时间</t>
  </si>
  <si>
    <t>1个月</t>
  </si>
  <si>
    <t>年初指标设定值偏低，参考以往年度完成情况，结合当年实际情况进行指标值设置</t>
  </si>
  <si>
    <t>成本指标</t>
  </si>
  <si>
    <t>场地租赁成本</t>
  </si>
  <si>
    <t>0元/平方米</t>
  </si>
  <si>
    <t>展品租赁成本</t>
  </si>
  <si>
    <t>0/件</t>
  </si>
  <si>
    <t>项目预算控制数</t>
  </si>
  <si>
    <t>59.485万</t>
  </si>
  <si>
    <t>效
益
指
标
（30分）</t>
  </si>
  <si>
    <t>社会效益指标</t>
  </si>
  <si>
    <t>认知度</t>
  </si>
  <si>
    <t>国内有知名度</t>
  </si>
  <si>
    <t>百度、360、google平均搜索排名第四、月均访问量4万PV以上</t>
  </si>
  <si>
    <t>受新冠疫情影响，访问量较2019年相比有较大幅度下降，国内知名度有待进一步提高，按90%得分</t>
  </si>
  <si>
    <t>可持续影响指标</t>
  </si>
  <si>
    <t>影响力</t>
  </si>
  <si>
    <t>业内影响力高</t>
  </si>
  <si>
    <t>424家国际媒体推广</t>
  </si>
  <si>
    <t>媒体来源及推广内容不够明确，业内影响力有待进一步提高，按90%得分，进一步注重资料收集和统计</t>
  </si>
  <si>
    <t>总分</t>
  </si>
  <si>
    <t>填报注意事项：1.得分一档最高不能超过该指标分值上限。</t>
  </si>
  <si>
    <t xml:space="preserve">    2.定量指标若为正向指标，则得分计算方法应用全年实际值（B）/年度指标值（A）*该指标分值;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 200%-300%（含 200%）区间，则按照该指标分值的10%扣分;计算结果在 300%-500%（含300%）区间，则按照该指标分值的 20%扣分;计算结果高于500%（含500%），则按照该指标分值的 30%扣分。</t>
  </si>
  <si>
    <t xml:space="preserve">   3.请在"偏差原因分析及改进措施"中说明偏离目标、不能完成目标的原因及拟采取的措施。</t>
  </si>
  <si>
    <t xml:space="preserve">   4.90（含）-100分为优、80（含）-90分为良、60（含）- 80 分为中、60 分以下为差。</t>
  </si>
</sst>
</file>

<file path=xl/styles.xml><?xml version="1.0" encoding="utf-8"?>
<styleSheet xmlns="http://schemas.openxmlformats.org/spreadsheetml/2006/main">
  <numFmts count="9">
    <numFmt numFmtId="176" formatCode="0.00;[Red]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_ "/>
    <numFmt numFmtId="43" formatCode="_ * #,##0.00_ ;_ * \-#,##0.00_ ;_ * &quot;-&quot;??_ ;_ @_ "/>
    <numFmt numFmtId="178" formatCode="0.00_);[Red]\(0.00\)"/>
    <numFmt numFmtId="179" formatCode="0.0_);[Red]\(0.0\)"/>
    <numFmt numFmtId="180" formatCode="0.0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b/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0" fillId="9" borderId="18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4" fillId="7" borderId="21" applyNumberFormat="0" applyAlignment="0" applyProtection="0">
      <alignment vertical="center"/>
    </xf>
    <xf numFmtId="0" fontId="14" fillId="7" borderId="17" applyNumberFormat="0" applyAlignment="0" applyProtection="0">
      <alignment vertical="center"/>
    </xf>
    <xf numFmtId="0" fontId="21" fillId="19" borderId="19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0" fillId="0" borderId="0"/>
    <xf numFmtId="0" fontId="8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0" fillId="0" borderId="0"/>
    <xf numFmtId="0" fontId="27" fillId="0" borderId="0">
      <alignment vertical="center"/>
    </xf>
    <xf numFmtId="0" fontId="27" fillId="0" borderId="0"/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177" fontId="1" fillId="0" borderId="5" xfId="0" applyNumberFormat="1" applyFont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center" vertical="center"/>
    </xf>
    <xf numFmtId="9" fontId="1" fillId="0" borderId="5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9" fontId="1" fillId="0" borderId="5" xfId="0" applyNumberFormat="1" applyFont="1" applyBorder="1" applyAlignment="1">
      <alignment horizontal="center" vertical="center"/>
    </xf>
    <xf numFmtId="9" fontId="6" fillId="0" borderId="5" xfId="0" applyNumberFormat="1" applyFont="1" applyBorder="1" applyAlignment="1">
      <alignment horizontal="center" vertical="center"/>
    </xf>
    <xf numFmtId="180" fontId="1" fillId="0" borderId="5" xfId="0" applyNumberFormat="1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179" fontId="1" fillId="0" borderId="5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79" fontId="4" fillId="0" borderId="5" xfId="0" applyNumberFormat="1" applyFont="1" applyFill="1" applyBorder="1" applyAlignment="1">
      <alignment horizontal="center" vertical="center" wrapText="1"/>
    </xf>
    <xf numFmtId="178" fontId="1" fillId="0" borderId="5" xfId="0" applyNumberFormat="1" applyFont="1" applyFill="1" applyBorder="1" applyAlignment="1">
      <alignment horizontal="center" vertical="center" wrapText="1"/>
    </xf>
    <xf numFmtId="178" fontId="7" fillId="0" borderId="5" xfId="0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8"/>
  <sheetViews>
    <sheetView showGridLines="0" tabSelected="1" zoomScale="80" zoomScaleNormal="80" workbookViewId="0">
      <selection activeCell="N31" sqref="N31"/>
    </sheetView>
  </sheetViews>
  <sheetFormatPr defaultColWidth="9" defaultRowHeight="13.5"/>
  <cols>
    <col min="1" max="1" width="6.625" customWidth="1"/>
    <col min="2" max="2" width="10.375" customWidth="1"/>
    <col min="3" max="3" width="12" customWidth="1"/>
    <col min="4" max="4" width="21.625" customWidth="1"/>
    <col min="5" max="5" width="15.875" customWidth="1"/>
    <col min="6" max="6" width="15.125" customWidth="1"/>
    <col min="7" max="7" width="20.9333333333333" customWidth="1"/>
    <col min="8" max="8" width="13.375" customWidth="1"/>
    <col min="9" max="9" width="13.625" customWidth="1"/>
    <col min="10" max="10" width="31.4" customWidth="1"/>
  </cols>
  <sheetData>
    <row r="1" ht="28.35" customHeight="1" spans="1:1">
      <c r="A1" s="1" t="s">
        <v>0</v>
      </c>
    </row>
    <row r="2" ht="24.75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5.95" customHeight="1" spans="1:10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15.95" customHeight="1" spans="1:10">
      <c r="A4" s="6"/>
      <c r="B4" s="6"/>
      <c r="C4" s="6"/>
      <c r="D4" s="6"/>
      <c r="E4" s="6"/>
      <c r="F4" s="6"/>
      <c r="G4" s="6"/>
      <c r="H4" s="6"/>
      <c r="I4" s="6"/>
      <c r="J4" s="6"/>
    </row>
    <row r="5" ht="24.95" customHeight="1" spans="1:10">
      <c r="A5" s="7" t="s">
        <v>3</v>
      </c>
      <c r="B5" s="8"/>
      <c r="C5" s="9"/>
      <c r="D5" s="10" t="s">
        <v>4</v>
      </c>
      <c r="E5" s="10"/>
      <c r="F5" s="10"/>
      <c r="G5" s="10"/>
      <c r="H5" s="10"/>
      <c r="I5" s="10"/>
      <c r="J5" s="10"/>
    </row>
    <row r="6" ht="24.95" customHeight="1" spans="1:10">
      <c r="A6" s="11" t="s">
        <v>5</v>
      </c>
      <c r="B6" s="12"/>
      <c r="C6" s="13"/>
      <c r="D6" s="14" t="s">
        <v>6</v>
      </c>
      <c r="E6" s="15"/>
      <c r="F6" s="16"/>
      <c r="G6" s="10" t="s">
        <v>7</v>
      </c>
      <c r="H6" s="10" t="s">
        <v>8</v>
      </c>
      <c r="I6" s="10"/>
      <c r="J6" s="10"/>
    </row>
    <row r="7" ht="24.95" customHeight="1" spans="1:10">
      <c r="A7" s="17" t="s">
        <v>9</v>
      </c>
      <c r="B7" s="18"/>
      <c r="C7" s="19"/>
      <c r="D7" s="14" t="s">
        <v>10</v>
      </c>
      <c r="E7" s="15"/>
      <c r="F7" s="16"/>
      <c r="G7" s="10" t="s">
        <v>11</v>
      </c>
      <c r="H7" s="7">
        <v>88070152</v>
      </c>
      <c r="I7" s="8"/>
      <c r="J7" s="9"/>
    </row>
    <row r="8" ht="34.5" customHeight="1" spans="1:10">
      <c r="A8" s="20" t="s">
        <v>12</v>
      </c>
      <c r="B8" s="21"/>
      <c r="C8" s="22"/>
      <c r="D8" s="23"/>
      <c r="E8" s="24" t="s">
        <v>13</v>
      </c>
      <c r="F8" s="24" t="s">
        <v>14</v>
      </c>
      <c r="G8" s="24" t="s">
        <v>15</v>
      </c>
      <c r="H8" s="25" t="s">
        <v>16</v>
      </c>
      <c r="I8" s="25" t="s">
        <v>17</v>
      </c>
      <c r="J8" s="68" t="s">
        <v>18</v>
      </c>
    </row>
    <row r="9" ht="18.95" customHeight="1" spans="1:10">
      <c r="A9" s="26"/>
      <c r="B9" s="27"/>
      <c r="C9" s="28"/>
      <c r="D9" s="23" t="s">
        <v>19</v>
      </c>
      <c r="E9" s="29">
        <v>59.49</v>
      </c>
      <c r="F9" s="29">
        <v>59.49</v>
      </c>
      <c r="G9" s="29">
        <v>59.49</v>
      </c>
      <c r="H9" s="30">
        <v>10</v>
      </c>
      <c r="I9" s="69">
        <v>1</v>
      </c>
      <c r="J9" s="70">
        <f>H9*I9</f>
        <v>10</v>
      </c>
    </row>
    <row r="10" ht="18.95" customHeight="1" spans="1:10">
      <c r="A10" s="26"/>
      <c r="B10" s="27"/>
      <c r="C10" s="28"/>
      <c r="D10" s="7" t="s">
        <v>20</v>
      </c>
      <c r="E10" s="29">
        <v>59.49</v>
      </c>
      <c r="F10" s="29">
        <v>59.49</v>
      </c>
      <c r="G10" s="29">
        <v>59.49</v>
      </c>
      <c r="H10" s="30">
        <v>10</v>
      </c>
      <c r="I10" s="71">
        <v>1</v>
      </c>
      <c r="J10" s="70">
        <f>H10*I10</f>
        <v>10</v>
      </c>
    </row>
    <row r="11" ht="18.95" customHeight="1" spans="1:10">
      <c r="A11" s="26"/>
      <c r="B11" s="27"/>
      <c r="C11" s="28"/>
      <c r="D11" s="7" t="s">
        <v>21</v>
      </c>
      <c r="E11" s="31"/>
      <c r="F11" s="31"/>
      <c r="G11" s="31"/>
      <c r="H11" s="10" t="s">
        <v>22</v>
      </c>
      <c r="I11" s="71"/>
      <c r="J11" s="10" t="s">
        <v>22</v>
      </c>
    </row>
    <row r="12" ht="18.95" customHeight="1" spans="1:10">
      <c r="A12" s="32"/>
      <c r="B12" s="33"/>
      <c r="C12" s="28"/>
      <c r="D12" s="34" t="s">
        <v>23</v>
      </c>
      <c r="E12" s="35"/>
      <c r="F12" s="35"/>
      <c r="G12" s="35"/>
      <c r="H12" s="10" t="s">
        <v>22</v>
      </c>
      <c r="I12" s="71"/>
      <c r="J12" s="72" t="s">
        <v>22</v>
      </c>
    </row>
    <row r="13" ht="18.95" customHeight="1" spans="1:10">
      <c r="A13" s="36" t="s">
        <v>24</v>
      </c>
      <c r="B13" s="37" t="s">
        <v>25</v>
      </c>
      <c r="C13" s="37"/>
      <c r="D13" s="37"/>
      <c r="E13" s="37"/>
      <c r="F13" s="37"/>
      <c r="G13" s="38" t="s">
        <v>26</v>
      </c>
      <c r="H13" s="39"/>
      <c r="I13" s="39"/>
      <c r="J13" s="73"/>
    </row>
    <row r="14" ht="105.95" customHeight="1" spans="1:10">
      <c r="A14" s="36"/>
      <c r="B14" s="40" t="s">
        <v>27</v>
      </c>
      <c r="C14" s="41"/>
      <c r="D14" s="41"/>
      <c r="E14" s="41"/>
      <c r="F14" s="42"/>
      <c r="G14" s="40" t="s">
        <v>28</v>
      </c>
      <c r="H14" s="43"/>
      <c r="I14" s="74"/>
      <c r="J14" s="75"/>
    </row>
    <row r="15" ht="39.6" customHeight="1" spans="1:10">
      <c r="A15" s="36" t="s">
        <v>29</v>
      </c>
      <c r="B15" s="37" t="s">
        <v>30</v>
      </c>
      <c r="C15" s="9" t="s">
        <v>31</v>
      </c>
      <c r="D15" s="7" t="s">
        <v>32</v>
      </c>
      <c r="E15" s="9"/>
      <c r="F15" s="25" t="s">
        <v>33</v>
      </c>
      <c r="G15" s="24" t="s">
        <v>34</v>
      </c>
      <c r="H15" s="24" t="s">
        <v>16</v>
      </c>
      <c r="I15" s="76" t="s">
        <v>18</v>
      </c>
      <c r="J15" s="25" t="s">
        <v>35</v>
      </c>
    </row>
    <row r="16" ht="30.95" customHeight="1" spans="1:10">
      <c r="A16" s="36"/>
      <c r="B16" s="44" t="s">
        <v>36</v>
      </c>
      <c r="C16" s="45" t="s">
        <v>37</v>
      </c>
      <c r="D16" s="46" t="s">
        <v>38</v>
      </c>
      <c r="E16" s="47"/>
      <c r="F16" s="48" t="s">
        <v>39</v>
      </c>
      <c r="G16" s="49" t="s">
        <v>40</v>
      </c>
      <c r="H16" s="49">
        <v>5</v>
      </c>
      <c r="I16" s="77">
        <v>5</v>
      </c>
      <c r="J16" s="58"/>
    </row>
    <row r="17" ht="30.95" customHeight="1" spans="1:10">
      <c r="A17" s="36"/>
      <c r="B17" s="50"/>
      <c r="C17" s="51"/>
      <c r="D17" s="52" t="s">
        <v>41</v>
      </c>
      <c r="E17" s="53"/>
      <c r="F17" s="48" t="s">
        <v>42</v>
      </c>
      <c r="G17" s="49" t="s">
        <v>43</v>
      </c>
      <c r="H17" s="49">
        <v>5</v>
      </c>
      <c r="I17" s="77">
        <v>5</v>
      </c>
      <c r="J17" s="58"/>
    </row>
    <row r="18" ht="30.95" customHeight="1" spans="1:10">
      <c r="A18" s="36"/>
      <c r="B18" s="50"/>
      <c r="C18" s="51"/>
      <c r="D18" s="52" t="s">
        <v>44</v>
      </c>
      <c r="E18" s="53"/>
      <c r="F18" s="48" t="s">
        <v>45</v>
      </c>
      <c r="G18" s="49" t="s">
        <v>46</v>
      </c>
      <c r="H18" s="49">
        <v>5</v>
      </c>
      <c r="I18" s="77">
        <v>5</v>
      </c>
      <c r="J18" s="58"/>
    </row>
    <row r="19" ht="30.95" customHeight="1" spans="1:10">
      <c r="A19" s="36"/>
      <c r="B19" s="50"/>
      <c r="C19" s="51"/>
      <c r="D19" s="52" t="s">
        <v>47</v>
      </c>
      <c r="E19" s="53"/>
      <c r="F19" s="48" t="s">
        <v>48</v>
      </c>
      <c r="G19" s="49" t="s">
        <v>49</v>
      </c>
      <c r="H19" s="49">
        <v>4</v>
      </c>
      <c r="I19" s="77">
        <v>4</v>
      </c>
      <c r="J19" s="58"/>
    </row>
    <row r="20" ht="30.95" customHeight="1" spans="1:10">
      <c r="A20" s="36"/>
      <c r="B20" s="50"/>
      <c r="C20" s="51"/>
      <c r="D20" s="52" t="s">
        <v>50</v>
      </c>
      <c r="E20" s="53"/>
      <c r="F20" s="48" t="s">
        <v>51</v>
      </c>
      <c r="G20" s="49" t="s">
        <v>51</v>
      </c>
      <c r="H20" s="49">
        <v>4</v>
      </c>
      <c r="I20" s="77">
        <v>4</v>
      </c>
      <c r="J20" s="58"/>
    </row>
    <row r="21" ht="30.95" customHeight="1" spans="1:10">
      <c r="A21" s="36"/>
      <c r="B21" s="50"/>
      <c r="C21" s="51"/>
      <c r="D21" s="52" t="s">
        <v>52</v>
      </c>
      <c r="E21" s="53"/>
      <c r="F21" s="48" t="s">
        <v>53</v>
      </c>
      <c r="G21" s="49" t="s">
        <v>54</v>
      </c>
      <c r="H21" s="49">
        <v>4</v>
      </c>
      <c r="I21" s="77">
        <v>4</v>
      </c>
      <c r="J21" s="58"/>
    </row>
    <row r="22" ht="30.95" customHeight="1" spans="1:10">
      <c r="A22" s="36"/>
      <c r="B22" s="50"/>
      <c r="C22" s="51"/>
      <c r="D22" s="52" t="s">
        <v>55</v>
      </c>
      <c r="E22" s="53"/>
      <c r="F22" s="48" t="s">
        <v>56</v>
      </c>
      <c r="G22" s="49" t="s">
        <v>57</v>
      </c>
      <c r="H22" s="49">
        <v>4</v>
      </c>
      <c r="I22" s="77">
        <v>4</v>
      </c>
      <c r="J22" s="58"/>
    </row>
    <row r="23" ht="37" customHeight="1" spans="1:10">
      <c r="A23" s="36"/>
      <c r="B23" s="50"/>
      <c r="C23" s="54"/>
      <c r="D23" s="52" t="s">
        <v>58</v>
      </c>
      <c r="E23" s="53"/>
      <c r="F23" s="48" t="s">
        <v>59</v>
      </c>
      <c r="G23" s="49" t="s">
        <v>60</v>
      </c>
      <c r="H23" s="49">
        <v>1</v>
      </c>
      <c r="I23" s="77">
        <v>0</v>
      </c>
      <c r="J23" s="58" t="s">
        <v>61</v>
      </c>
    </row>
    <row r="24" ht="30.95" customHeight="1" spans="1:10">
      <c r="A24" s="36"/>
      <c r="B24" s="50"/>
      <c r="C24" s="45" t="s">
        <v>62</v>
      </c>
      <c r="D24" s="52" t="s">
        <v>47</v>
      </c>
      <c r="E24" s="53"/>
      <c r="F24" s="48" t="s">
        <v>48</v>
      </c>
      <c r="G24" s="49" t="s">
        <v>49</v>
      </c>
      <c r="H24" s="49">
        <v>4</v>
      </c>
      <c r="I24" s="77">
        <v>4</v>
      </c>
      <c r="J24" s="58"/>
    </row>
    <row r="25" ht="30.95" customHeight="1" spans="1:10">
      <c r="A25" s="36"/>
      <c r="B25" s="50"/>
      <c r="C25" s="51"/>
      <c r="D25" s="52" t="s">
        <v>63</v>
      </c>
      <c r="E25" s="53"/>
      <c r="F25" s="55">
        <v>1</v>
      </c>
      <c r="G25" s="56">
        <v>1</v>
      </c>
      <c r="H25" s="49">
        <v>4</v>
      </c>
      <c r="I25" s="77">
        <v>4</v>
      </c>
      <c r="J25" s="58"/>
    </row>
    <row r="26" ht="30.95" customHeight="1" spans="1:10">
      <c r="A26" s="36"/>
      <c r="B26" s="50"/>
      <c r="C26" s="54"/>
      <c r="D26" s="52" t="s">
        <v>64</v>
      </c>
      <c r="E26" s="53"/>
      <c r="F26" s="55">
        <v>1</v>
      </c>
      <c r="G26" s="56">
        <v>1</v>
      </c>
      <c r="H26" s="49">
        <v>4</v>
      </c>
      <c r="I26" s="77">
        <v>4</v>
      </c>
      <c r="J26" s="58"/>
    </row>
    <row r="27" ht="30.95" customHeight="1" spans="1:10">
      <c r="A27" s="36"/>
      <c r="B27" s="50"/>
      <c r="C27" s="53" t="s">
        <v>65</v>
      </c>
      <c r="D27" s="52" t="s">
        <v>66</v>
      </c>
      <c r="E27" s="53"/>
      <c r="F27" s="48" t="s">
        <v>51</v>
      </c>
      <c r="G27" s="49" t="s">
        <v>67</v>
      </c>
      <c r="H27" s="49">
        <v>3</v>
      </c>
      <c r="I27" s="77">
        <v>3</v>
      </c>
      <c r="J27" s="58"/>
    </row>
    <row r="28" ht="45" customHeight="1" spans="1:10">
      <c r="A28" s="36"/>
      <c r="B28" s="50"/>
      <c r="C28" s="53"/>
      <c r="D28" s="52" t="s">
        <v>68</v>
      </c>
      <c r="E28" s="53"/>
      <c r="F28" s="48" t="s">
        <v>69</v>
      </c>
      <c r="G28" s="49" t="s">
        <v>51</v>
      </c>
      <c r="H28" s="49">
        <v>3</v>
      </c>
      <c r="I28" s="77">
        <v>2.1</v>
      </c>
      <c r="J28" s="58" t="s">
        <v>70</v>
      </c>
    </row>
    <row r="29" ht="30.95" customHeight="1" spans="1:10">
      <c r="A29" s="36"/>
      <c r="B29" s="50"/>
      <c r="C29" s="45" t="s">
        <v>71</v>
      </c>
      <c r="D29" s="52" t="s">
        <v>72</v>
      </c>
      <c r="E29" s="53"/>
      <c r="F29" s="48" t="s">
        <v>73</v>
      </c>
      <c r="G29" s="49" t="s">
        <v>73</v>
      </c>
      <c r="H29" s="49">
        <v>3</v>
      </c>
      <c r="I29" s="77">
        <v>3</v>
      </c>
      <c r="J29" s="58"/>
    </row>
    <row r="30" ht="30.95" customHeight="1" spans="1:10">
      <c r="A30" s="36"/>
      <c r="B30" s="50"/>
      <c r="C30" s="51"/>
      <c r="D30" s="52" t="s">
        <v>74</v>
      </c>
      <c r="E30" s="53"/>
      <c r="F30" s="48" t="s">
        <v>75</v>
      </c>
      <c r="G30" s="49" t="s">
        <v>75</v>
      </c>
      <c r="H30" s="49">
        <v>3</v>
      </c>
      <c r="I30" s="77">
        <v>3</v>
      </c>
      <c r="J30" s="58"/>
    </row>
    <row r="31" ht="30.95" customHeight="1" spans="1:10">
      <c r="A31" s="36"/>
      <c r="B31" s="57"/>
      <c r="C31" s="54"/>
      <c r="D31" s="52" t="s">
        <v>76</v>
      </c>
      <c r="E31" s="53"/>
      <c r="F31" s="48" t="s">
        <v>77</v>
      </c>
      <c r="G31" s="49" t="s">
        <v>77</v>
      </c>
      <c r="H31" s="49">
        <v>4</v>
      </c>
      <c r="I31" s="77">
        <v>4</v>
      </c>
      <c r="J31" s="58"/>
    </row>
    <row r="32" ht="46" customHeight="1" spans="1:10">
      <c r="A32" s="36"/>
      <c r="B32" s="44" t="s">
        <v>78</v>
      </c>
      <c r="C32" s="44" t="s">
        <v>79</v>
      </c>
      <c r="D32" s="52" t="s">
        <v>80</v>
      </c>
      <c r="E32" s="53"/>
      <c r="F32" s="48" t="s">
        <v>81</v>
      </c>
      <c r="G32" s="58" t="s">
        <v>82</v>
      </c>
      <c r="H32" s="49">
        <v>15</v>
      </c>
      <c r="I32" s="77">
        <v>13.5</v>
      </c>
      <c r="J32" s="58" t="s">
        <v>83</v>
      </c>
    </row>
    <row r="33" ht="49" customHeight="1" spans="1:10">
      <c r="A33" s="36"/>
      <c r="B33" s="50"/>
      <c r="C33" s="44" t="s">
        <v>84</v>
      </c>
      <c r="D33" s="52" t="s">
        <v>85</v>
      </c>
      <c r="E33" s="53"/>
      <c r="F33" s="48" t="s">
        <v>86</v>
      </c>
      <c r="G33" s="49" t="s">
        <v>87</v>
      </c>
      <c r="H33" s="49">
        <v>15</v>
      </c>
      <c r="I33" s="77">
        <v>13.5</v>
      </c>
      <c r="J33" s="58" t="s">
        <v>88</v>
      </c>
    </row>
    <row r="34" ht="37.5" customHeight="1" spans="1:10">
      <c r="A34" s="59" t="s">
        <v>89</v>
      </c>
      <c r="B34" s="60"/>
      <c r="C34" s="60"/>
      <c r="D34" s="60"/>
      <c r="E34" s="60"/>
      <c r="F34" s="60"/>
      <c r="G34" s="60"/>
      <c r="H34" s="61">
        <f>SUM(H16:H33)+H10</f>
        <v>100</v>
      </c>
      <c r="I34" s="78">
        <f>SUM(I16:I33)+J9</f>
        <v>95.1</v>
      </c>
      <c r="J34" s="78"/>
    </row>
    <row r="35" ht="23.25" customHeight="1" spans="1:10">
      <c r="A35" s="62" t="s">
        <v>90</v>
      </c>
      <c r="B35" s="63"/>
      <c r="C35" s="63"/>
      <c r="D35" s="63"/>
      <c r="E35" s="63"/>
      <c r="F35" s="63"/>
      <c r="G35" s="63"/>
      <c r="H35" s="63"/>
      <c r="I35" s="63"/>
      <c r="J35" s="63"/>
    </row>
    <row r="36" ht="63" customHeight="1" spans="1:10">
      <c r="A36" s="64" t="s">
        <v>91</v>
      </c>
      <c r="B36" s="65"/>
      <c r="C36" s="65"/>
      <c r="D36" s="65"/>
      <c r="E36" s="65"/>
      <c r="F36" s="65"/>
      <c r="G36" s="65"/>
      <c r="H36" s="65"/>
      <c r="I36" s="65"/>
      <c r="J36" s="65"/>
    </row>
    <row r="37" ht="27.95" customHeight="1" spans="1:10">
      <c r="A37" s="64" t="s">
        <v>92</v>
      </c>
      <c r="B37" s="65"/>
      <c r="C37" s="65"/>
      <c r="D37" s="65"/>
      <c r="E37" s="65"/>
      <c r="F37" s="65"/>
      <c r="G37" s="65"/>
      <c r="H37" s="65"/>
      <c r="I37" s="65"/>
      <c r="J37" s="65"/>
    </row>
    <row r="38" ht="24" customHeight="1" spans="1:10">
      <c r="A38" s="66" t="s">
        <v>93</v>
      </c>
      <c r="B38" s="67"/>
      <c r="C38" s="67"/>
      <c r="D38" s="67"/>
      <c r="E38" s="67"/>
      <c r="F38" s="67"/>
      <c r="G38" s="67"/>
      <c r="H38" s="67"/>
      <c r="I38" s="67"/>
      <c r="J38" s="67"/>
    </row>
  </sheetData>
  <mergeCells count="47">
    <mergeCell ref="A2:J2"/>
    <mergeCell ref="A3:J3"/>
    <mergeCell ref="A5:C5"/>
    <mergeCell ref="D5:J5"/>
    <mergeCell ref="A6:C6"/>
    <mergeCell ref="D6:F6"/>
    <mergeCell ref="H6:J6"/>
    <mergeCell ref="A7:C7"/>
    <mergeCell ref="D7:F7"/>
    <mergeCell ref="H7:J7"/>
    <mergeCell ref="B13:F13"/>
    <mergeCell ref="G13:J13"/>
    <mergeCell ref="B14:F14"/>
    <mergeCell ref="G14:J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A34:G34"/>
    <mergeCell ref="A35:J35"/>
    <mergeCell ref="A36:J36"/>
    <mergeCell ref="A37:J37"/>
    <mergeCell ref="A38:J38"/>
    <mergeCell ref="A13:A14"/>
    <mergeCell ref="A15:A33"/>
    <mergeCell ref="B16:B31"/>
    <mergeCell ref="B32:B33"/>
    <mergeCell ref="C16:C23"/>
    <mergeCell ref="C24:C26"/>
    <mergeCell ref="C27:C28"/>
    <mergeCell ref="C29:C31"/>
    <mergeCell ref="A8:C12"/>
  </mergeCells>
  <printOptions horizontalCentered="1"/>
  <pageMargins left="0.159027777777778" right="0.2" top="0.75" bottom="0.75" header="0.309027777777778" footer="0.309027777777778"/>
  <pageSetup paperSize="9" scale="56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whx</dc:creator>
  <cp:lastModifiedBy>朱雨田</cp:lastModifiedBy>
  <dcterms:created xsi:type="dcterms:W3CDTF">2018-04-16T07:45:00Z</dcterms:created>
  <dcterms:modified xsi:type="dcterms:W3CDTF">2021-05-20T05:44:25Z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5288923CF0444C2D9138827986F301DE</vt:lpwstr>
  </property>
</Properties>
</file>