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模板" sheetId="14" r:id="rId1"/>
  </sheets>
  <calcPr calcId="144525"/>
</workbook>
</file>

<file path=xl/sharedStrings.xml><?xml version="1.0" encoding="utf-8"?>
<sst xmlns="http://schemas.openxmlformats.org/spreadsheetml/2006/main" count="68" uniqueCount="61">
  <si>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</si>
  <si>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</si>
  <si>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</si>
  <si>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</si>
  <si>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信息化运行维护</t>
  </si>
  <si>
    <t>主管部门</t>
  </si>
  <si>
    <t>中国国际贸易促进委员会北京市分会</t>
  </si>
  <si>
    <t>实施单位</t>
  </si>
  <si>
    <t>中国国际贸易促进委员会北京市分会信息中心</t>
  </si>
  <si>
    <t>项目负责人</t>
  </si>
  <si>
    <t>王朔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</si>
  <si>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</si>
  <si>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</si>
  <si>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</si>
  <si>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</si>
  <si>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</si>
  <si>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</si>
  <si>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</si>
  <si>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</si>
  <si>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</si>
  <si>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</si>
  <si>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</si>
  <si>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</si>
  <si>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</si>
  <si>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</si>
  <si>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</si>
  <si>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</si>
  <si>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1.完成信息化系统建设开发，软、硬件采购、线路租用等。
2.保障项目基础设施、软件硬件正常运转，为业务开展提供支撑。
3.提高工作效率，提高贸促会的社会影响力、认知度。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</si>
  <si>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</si>
  <si>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</si>
  <si>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</si>
  <si>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</si>
  <si>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</si>
  <si>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</si>
  <si>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</si>
  <si>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</si>
  <si>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</si>
  <si>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硬件采购/维护数量</t>
  </si>
  <si>
    <t>0台/套</t>
  </si>
  <si>
    <t>质量指标</t>
  </si>
  <si>
    <t>政府采购率</t>
  </si>
  <si>
    <t>≥100%</t>
  </si>
  <si>
    <t>进度指标</t>
  </si>
  <si>
    <t>系统故障修复响应时间</t>
  </si>
  <si>
    <t>≤2小时</t>
  </si>
  <si>
    <t>成本指标</t>
  </si>
  <si>
    <t>项目预算控制数</t>
  </si>
  <si>
    <t>效益指标
（30分）</t>
  </si>
  <si>
    <t>社会效益指标</t>
  </si>
  <si>
    <t>公共主页点击量增长率</t>
  </si>
  <si>
    <t>≥10%</t>
  </si>
  <si>
    <t>由于新冠疫情影响，网站推广力度加大，以及网上服贸会的带动作用，导致点击量过大按85%得分，参考以往年度完成情况，结合当年实际情况进行指标值设置</t>
  </si>
  <si>
    <t>满意度指标
（10分）</t>
  </si>
  <si>
    <t>服务对象满意度指标</t>
  </si>
  <si>
    <t>使用人员满意度</t>
  </si>
  <si>
    <t>≥80%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</si>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</sst>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;[Red]0.00"/>
    <numFmt numFmtId="178" formatCode="0.0_);[Red]\(0.0\)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0" fillId="19" borderId="18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22" fillId="16" borderId="17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0" borderId="0"/>
    <xf numFmtId="0" fontId="11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0" borderId="0"/>
    <xf numFmtId="0" fontId="15" fillId="0" borderId="0">
      <alignment vertical="center"/>
    </xf>
    <xf numFmtId="0" fontId="15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2" xfId="53" applyNumberFormat="1" applyFont="1" applyFill="1" applyBorder="1" applyAlignment="1" applyProtection="1">
      <alignment horizontal="center" vertical="center" wrapText="1"/>
    </xf>
    <xf numFmtId="0" fontId="4" fillId="0" borderId="4" xfId="53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2" xfId="45" applyNumberFormat="1" applyFont="1" applyFill="1" applyBorder="1" applyAlignment="1" applyProtection="1">
      <alignment horizontal="center" vertical="center" wrapText="1"/>
    </xf>
    <xf numFmtId="0" fontId="7" fillId="0" borderId="4" xfId="45" applyNumberFormat="1" applyFont="1" applyFill="1" applyBorder="1" applyAlignment="1" applyProtection="1">
      <alignment horizontal="center" vertical="center" wrapText="1"/>
    </xf>
    <xf numFmtId="9" fontId="1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8" fontId="1" fillId="0" borderId="5" xfId="0" applyNumberFormat="1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178" fontId="4" fillId="0" borderId="5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Border="1" applyAlignment="1">
      <alignment horizontal="center" vertical="center" wrapText="1"/>
    </xf>
    <xf numFmtId="17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9" fontId="8" fillId="0" borderId="5" xfId="0" applyNumberFormat="1" applyFont="1" applyBorder="1" applyAlignment="1">
      <alignment horizontal="center" vertical="center"/>
    </xf>
    <xf numFmtId="178" fontId="8" fillId="0" borderId="5" xfId="0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showGridLines="0" tabSelected="1" zoomScale="80" zoomScaleNormal="80" workbookViewId="0">
      <selection activeCell="L20" sqref="L20"/>
    </sheetView>
  </sheetViews>
  <sheetFormatPr defaultColWidth="9" defaultRowHeight="13.5"/>
  <cols>
    <col min="1" max="1" width="6.625" customWidth="1"/>
    <col min="2" max="2" width="10.375" customWidth="1"/>
    <col min="3" max="3" width="12" customWidth="1"/>
    <col min="4" max="4" width="21.625" customWidth="1"/>
    <col min="5" max="5" width="15.875" customWidth="1"/>
    <col min="6" max="6" width="15.125" customWidth="1"/>
    <col min="7" max="7" width="17" customWidth="1"/>
    <col min="8" max="8" width="13.375" customWidth="1"/>
    <col min="9" max="9" width="13.625" customWidth="1"/>
    <col min="10" max="10" width="31.25" customWidth="1"/>
  </cols>
  <sheetData>
    <row r="1" ht="28.35" customHeight="1" spans="1:1">
      <c r="A1" s="1" t="s">
        <v>0</v>
      </c>
    </row>
    <row r="2" ht="24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95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5.95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4.95" customHeight="1" spans="1:10">
      <c r="A5" s="7" t="s">
        <v>3</v>
      </c>
      <c r="B5" s="8"/>
      <c r="C5" s="9"/>
      <c r="D5" s="10" t="s">
        <v>4</v>
      </c>
      <c r="E5" s="10"/>
      <c r="F5" s="10"/>
      <c r="G5" s="10"/>
      <c r="H5" s="10"/>
      <c r="I5" s="10"/>
      <c r="J5" s="10"/>
    </row>
    <row r="6" ht="24.95" customHeight="1" spans="1:10">
      <c r="A6" s="11" t="s">
        <v>5</v>
      </c>
      <c r="B6" s="12"/>
      <c r="C6" s="13"/>
      <c r="D6" s="14" t="s">
        <v>6</v>
      </c>
      <c r="E6" s="15"/>
      <c r="F6" s="16"/>
      <c r="G6" s="10" t="s">
        <v>7</v>
      </c>
      <c r="H6" s="10" t="s">
        <v>8</v>
      </c>
      <c r="I6" s="10"/>
      <c r="J6" s="10"/>
    </row>
    <row r="7" ht="24.95" customHeight="1" spans="1:10">
      <c r="A7" s="17" t="s">
        <v>9</v>
      </c>
      <c r="B7" s="18"/>
      <c r="C7" s="19"/>
      <c r="D7" s="7" t="s">
        <v>10</v>
      </c>
      <c r="E7" s="8"/>
      <c r="F7" s="9"/>
      <c r="G7" s="10" t="s">
        <v>11</v>
      </c>
      <c r="H7" s="7">
        <v>88070154</v>
      </c>
      <c r="I7" s="8"/>
      <c r="J7" s="9"/>
    </row>
    <row r="8" ht="34.5" customHeight="1" spans="1:10">
      <c r="A8" s="20" t="s">
        <v>12</v>
      </c>
      <c r="B8" s="21"/>
      <c r="C8" s="22"/>
      <c r="D8" s="23"/>
      <c r="E8" s="24" t="s">
        <v>13</v>
      </c>
      <c r="F8" s="24" t="s">
        <v>14</v>
      </c>
      <c r="G8" s="24" t="s">
        <v>15</v>
      </c>
      <c r="H8" s="25" t="s">
        <v>16</v>
      </c>
      <c r="I8" s="25" t="s">
        <v>17</v>
      </c>
      <c r="J8" s="64" t="s">
        <v>18</v>
      </c>
    </row>
    <row r="9" ht="18.95" customHeight="1" spans="1:10">
      <c r="A9" s="26"/>
      <c r="B9" s="27"/>
      <c r="C9" s="28"/>
      <c r="D9" s="23" t="s">
        <v>19</v>
      </c>
      <c r="E9" s="29">
        <v>99.25</v>
      </c>
      <c r="F9" s="29">
        <v>99.25</v>
      </c>
      <c r="G9" s="29">
        <v>97.15</v>
      </c>
      <c r="H9" s="10">
        <v>10</v>
      </c>
      <c r="I9" s="65">
        <f>G9/F9</f>
        <v>0.978841309823678</v>
      </c>
      <c r="J9" s="66">
        <f>H9*I9</f>
        <v>9.78841309823678</v>
      </c>
    </row>
    <row r="10" ht="18.95" customHeight="1" spans="1:10">
      <c r="A10" s="26"/>
      <c r="B10" s="27"/>
      <c r="C10" s="28"/>
      <c r="D10" s="7" t="s">
        <v>20</v>
      </c>
      <c r="E10" s="29">
        <v>99.25</v>
      </c>
      <c r="F10" s="29">
        <v>99.25</v>
      </c>
      <c r="G10" s="29">
        <v>97.15</v>
      </c>
      <c r="H10" s="10">
        <v>10</v>
      </c>
      <c r="I10" s="65">
        <f>G10/F10</f>
        <v>0.978841309823678</v>
      </c>
      <c r="J10" s="66">
        <f>H10*I10</f>
        <v>9.78841309823678</v>
      </c>
    </row>
    <row r="11" ht="18.95" customHeight="1" spans="1:10">
      <c r="A11" s="26"/>
      <c r="B11" s="27"/>
      <c r="C11" s="28"/>
      <c r="D11" s="7" t="s">
        <v>21</v>
      </c>
      <c r="E11" s="29"/>
      <c r="F11" s="29"/>
      <c r="G11" s="29"/>
      <c r="H11" s="10" t="s">
        <v>22</v>
      </c>
      <c r="I11" s="46"/>
      <c r="J11" s="10" t="s">
        <v>22</v>
      </c>
    </row>
    <row r="12" ht="18.95" customHeight="1" spans="1:10">
      <c r="A12" s="30"/>
      <c r="B12" s="31"/>
      <c r="C12" s="28"/>
      <c r="D12" s="32" t="s">
        <v>23</v>
      </c>
      <c r="E12" s="33"/>
      <c r="F12" s="33"/>
      <c r="G12" s="29"/>
      <c r="H12" s="10" t="s">
        <v>22</v>
      </c>
      <c r="I12" s="46"/>
      <c r="J12" s="67" t="s">
        <v>22</v>
      </c>
    </row>
    <row r="13" ht="18.95" customHeight="1" spans="1:10">
      <c r="A13" s="34" t="s">
        <v>24</v>
      </c>
      <c r="B13" s="35" t="s">
        <v>25</v>
      </c>
      <c r="C13" s="35"/>
      <c r="D13" s="35"/>
      <c r="E13" s="35"/>
      <c r="F13" s="35"/>
      <c r="G13" s="36" t="s">
        <v>26</v>
      </c>
      <c r="H13" s="37"/>
      <c r="I13" s="37"/>
      <c r="J13" s="68"/>
    </row>
    <row r="14" ht="74" customHeight="1" spans="1:10">
      <c r="A14" s="34"/>
      <c r="B14" s="38" t="s">
        <v>27</v>
      </c>
      <c r="C14" s="38"/>
      <c r="D14" s="38"/>
      <c r="E14" s="38"/>
      <c r="F14" s="39"/>
      <c r="G14" s="40" t="s">
        <v>27</v>
      </c>
      <c r="H14" s="40"/>
      <c r="I14" s="69"/>
      <c r="J14" s="69"/>
    </row>
    <row r="15" ht="39.6" customHeight="1" spans="1:10">
      <c r="A15" s="34" t="s">
        <v>28</v>
      </c>
      <c r="B15" s="35" t="s">
        <v>29</v>
      </c>
      <c r="C15" s="9" t="s">
        <v>30</v>
      </c>
      <c r="D15" s="7" t="s">
        <v>31</v>
      </c>
      <c r="E15" s="9"/>
      <c r="F15" s="25" t="s">
        <v>32</v>
      </c>
      <c r="G15" s="24" t="s">
        <v>33</v>
      </c>
      <c r="H15" s="24" t="s">
        <v>16</v>
      </c>
      <c r="I15" s="70" t="s">
        <v>18</v>
      </c>
      <c r="J15" s="25" t="s">
        <v>34</v>
      </c>
    </row>
    <row r="16" ht="30.95" customHeight="1" spans="1:10">
      <c r="A16" s="34"/>
      <c r="B16" s="35" t="s">
        <v>35</v>
      </c>
      <c r="C16" s="19" t="s">
        <v>36</v>
      </c>
      <c r="D16" s="41" t="s">
        <v>37</v>
      </c>
      <c r="E16" s="42"/>
      <c r="F16" s="43" t="s">
        <v>38</v>
      </c>
      <c r="G16" s="10">
        <v>0</v>
      </c>
      <c r="H16" s="10">
        <v>15</v>
      </c>
      <c r="I16" s="71">
        <v>15</v>
      </c>
      <c r="J16" s="35"/>
    </row>
    <row r="17" ht="30.95" customHeight="1" spans="1:10">
      <c r="A17" s="34"/>
      <c r="B17" s="35"/>
      <c r="C17" s="9" t="s">
        <v>39</v>
      </c>
      <c r="D17" s="44" t="s">
        <v>40</v>
      </c>
      <c r="E17" s="45"/>
      <c r="F17" s="43" t="s">
        <v>41</v>
      </c>
      <c r="G17" s="46">
        <v>1</v>
      </c>
      <c r="H17" s="10">
        <v>13</v>
      </c>
      <c r="I17" s="71">
        <v>13</v>
      </c>
      <c r="J17" s="35"/>
    </row>
    <row r="18" ht="30.75" customHeight="1" spans="1:10">
      <c r="A18" s="34"/>
      <c r="B18" s="35"/>
      <c r="C18" s="9" t="s">
        <v>42</v>
      </c>
      <c r="D18" s="7" t="s">
        <v>43</v>
      </c>
      <c r="E18" s="9"/>
      <c r="F18" s="43" t="s">
        <v>44</v>
      </c>
      <c r="G18" s="10" t="s">
        <v>44</v>
      </c>
      <c r="H18" s="10">
        <v>12</v>
      </c>
      <c r="I18" s="71">
        <v>12</v>
      </c>
      <c r="J18" s="35"/>
    </row>
    <row r="19" ht="30.95" customHeight="1" spans="1:10">
      <c r="A19" s="34"/>
      <c r="B19" s="35"/>
      <c r="C19" s="19" t="s">
        <v>45</v>
      </c>
      <c r="D19" s="44" t="s">
        <v>46</v>
      </c>
      <c r="E19" s="45"/>
      <c r="F19" s="43">
        <v>99.25</v>
      </c>
      <c r="G19" s="10">
        <v>97.15</v>
      </c>
      <c r="H19" s="10">
        <v>10</v>
      </c>
      <c r="I19" s="71">
        <v>10</v>
      </c>
      <c r="J19" s="35"/>
    </row>
    <row r="20" ht="79" customHeight="1" spans="1:10">
      <c r="A20" s="34"/>
      <c r="B20" s="35" t="s">
        <v>47</v>
      </c>
      <c r="C20" s="47" t="s">
        <v>48</v>
      </c>
      <c r="D20" s="48" t="s">
        <v>49</v>
      </c>
      <c r="E20" s="47"/>
      <c r="F20" s="49" t="s">
        <v>50</v>
      </c>
      <c r="G20" s="50">
        <v>1</v>
      </c>
      <c r="H20" s="51">
        <v>30</v>
      </c>
      <c r="I20" s="71">
        <f>H20*0.85</f>
        <v>25.5</v>
      </c>
      <c r="J20" s="35" t="s">
        <v>51</v>
      </c>
    </row>
    <row r="21" ht="46" customHeight="1" spans="1:10">
      <c r="A21" s="34"/>
      <c r="B21" s="35" t="s">
        <v>52</v>
      </c>
      <c r="C21" s="47" t="s">
        <v>53</v>
      </c>
      <c r="D21" s="17" t="s">
        <v>54</v>
      </c>
      <c r="E21" s="19"/>
      <c r="F21" s="52" t="s">
        <v>55</v>
      </c>
      <c r="G21" s="53">
        <v>0.8775</v>
      </c>
      <c r="H21" s="54">
        <v>10</v>
      </c>
      <c r="I21" s="72">
        <v>10</v>
      </c>
      <c r="J21" s="73"/>
    </row>
    <row r="22" ht="37.5" customHeight="1" spans="1:10">
      <c r="A22" s="55" t="s">
        <v>56</v>
      </c>
      <c r="B22" s="56"/>
      <c r="C22" s="56"/>
      <c r="D22" s="56"/>
      <c r="E22" s="56"/>
      <c r="F22" s="56"/>
      <c r="G22" s="56"/>
      <c r="H22" s="57">
        <v>100</v>
      </c>
      <c r="I22" s="74">
        <f>SUM(I16:I21)+J9</f>
        <v>95.2884130982368</v>
      </c>
      <c r="J22" s="75"/>
    </row>
    <row r="23" ht="23.25" customHeight="1" spans="1:10">
      <c r="A23" s="58" t="s">
        <v>57</v>
      </c>
      <c r="B23" s="59"/>
      <c r="C23" s="59"/>
      <c r="D23" s="59"/>
      <c r="E23" s="59"/>
      <c r="F23" s="59"/>
      <c r="G23" s="59"/>
      <c r="H23" s="59"/>
      <c r="I23" s="59"/>
      <c r="J23" s="59"/>
    </row>
    <row r="24" ht="63" customHeight="1" spans="1:10">
      <c r="A24" s="60" t="s">
        <v>58</v>
      </c>
      <c r="B24" s="61"/>
      <c r="C24" s="61"/>
      <c r="D24" s="61"/>
      <c r="E24" s="61"/>
      <c r="F24" s="61"/>
      <c r="G24" s="61"/>
      <c r="H24" s="61"/>
      <c r="I24" s="61"/>
      <c r="J24" s="61"/>
    </row>
    <row r="25" ht="27.95" customHeight="1" spans="1:10">
      <c r="A25" s="60" t="s">
        <v>59</v>
      </c>
      <c r="B25" s="61"/>
      <c r="C25" s="61"/>
      <c r="D25" s="61"/>
      <c r="E25" s="61"/>
      <c r="F25" s="61"/>
      <c r="G25" s="61"/>
      <c r="H25" s="61"/>
      <c r="I25" s="61"/>
      <c r="J25" s="61"/>
    </row>
    <row r="26" ht="24" customHeight="1" spans="1:10">
      <c r="A26" s="62" t="s">
        <v>60</v>
      </c>
      <c r="B26" s="63"/>
      <c r="C26" s="63"/>
      <c r="D26" s="63"/>
      <c r="E26" s="63"/>
      <c r="F26" s="63"/>
      <c r="G26" s="63"/>
      <c r="H26" s="63"/>
      <c r="I26" s="63"/>
      <c r="J26" s="63"/>
    </row>
  </sheetData>
  <mergeCells count="30">
    <mergeCell ref="A2:J2"/>
    <mergeCell ref="A3:J3"/>
    <mergeCell ref="A5:C5"/>
    <mergeCell ref="D5:J5"/>
    <mergeCell ref="A6:C6"/>
    <mergeCell ref="D6:F6"/>
    <mergeCell ref="H6:J6"/>
    <mergeCell ref="A7:C7"/>
    <mergeCell ref="D7:F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A22:G22"/>
    <mergeCell ref="A23:J23"/>
    <mergeCell ref="A24:J24"/>
    <mergeCell ref="A25:J25"/>
    <mergeCell ref="A26:J26"/>
    <mergeCell ref="A13:A14"/>
    <mergeCell ref="A15:A21"/>
    <mergeCell ref="B16:B19"/>
    <mergeCell ref="A8:C12"/>
  </mergeCells>
  <printOptions horizontalCentered="1"/>
  <pageMargins left="0.159027777777778" right="0.2" top="0.75" bottom="0.75" header="0.309027777777778" footer="0.309027777777778"/>
  <pageSetup paperSize="9" scale="56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dcterms:modified xsi:type="dcterms:W3CDTF">2021-05-20T05:45:55Z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89DB23A10F674E5AB3FB3CB56B58044F</vt:lpwstr>
  </property>
</Properties>
</file>