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模板" sheetId="14" r:id="rId1"/>
  </sheets>
  <calcPr calcId="144525" concurrentCalc="0"/>
</workbook>
</file>

<file path=xl/sharedStrings.xml><?xml version="1.0" encoding="utf-8"?>
<sst xmlns="http://schemas.openxmlformats.org/spreadsheetml/2006/main" count="80" uniqueCount="72">
  <si>
    <t>附件1-1：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</si>
  <si>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</si>
  <si>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</si>
  <si>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</si>
  <si>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对外经贸宣传推广</t>
  </si>
  <si>
    <t>主管部门</t>
  </si>
  <si>
    <t>中国国际贸易促进委员会北京市分会</t>
  </si>
  <si>
    <t>实施单位</t>
  </si>
  <si>
    <t>新闻宣传部</t>
  </si>
  <si>
    <t>项目负责人</t>
  </si>
  <si>
    <t>李永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</si>
  <si>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</si>
  <si>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</si>
  <si>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</si>
  <si>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</si>
  <si>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</si>
  <si>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</si>
  <si>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</si>
  <si>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</si>
  <si>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</si>
  <si>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</si>
  <si>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</si>
  <si>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</si>
  <si>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</si>
  <si>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</si>
  <si>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</si>
  <si>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</si>
  <si>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根据北京市对外经贸工作重点和市贸促会的工作亮点，以市贸促会举办的重要经贸活动为契机，宣传北京市国际投资贸易环境、重点行业发展环境、品牌企业、重点项目。发布市贸促会、市贸促会境外友好商协会、驻华使馆商务处的投融资项目、企业、产品、服务、展会、投资环境等经贸信息。</t>
  </si>
  <si>
    <t>围绕北京市对外经贸工作重点和市贸促会的工作亮点，形成全媒联动报道格局，为全面加强和创新我市贸易投资促进营造良好氛围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</si>
  <si>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</si>
  <si>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</si>
  <si>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</si>
  <si>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</si>
  <si>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</si>
  <si>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</si>
  <si>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</si>
  <si>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</si>
  <si>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</si>
  <si>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《北京贸促》杂志</t>
  </si>
  <si>
    <t>4期</t>
  </si>
  <si>
    <t>质量指标</t>
  </si>
  <si>
    <t>稿件自采自编率</t>
  </si>
  <si>
    <t>媒体报道次数</t>
  </si>
  <si>
    <t>20次</t>
  </si>
  <si>
    <t>30次</t>
  </si>
  <si>
    <t>领导批阅、圈示数</t>
  </si>
  <si>
    <t>5次</t>
  </si>
  <si>
    <t>6次</t>
  </si>
  <si>
    <t>时效指标</t>
  </si>
  <si>
    <t>完成时间</t>
  </si>
  <si>
    <r>
      <rPr>
        <sz val="12"/>
        <rFont val="宋体"/>
        <charset val="134"/>
        <scheme val="minor"/>
      </rPr>
      <t>2</t>
    </r>
    <r>
      <rPr>
        <sz val="12"/>
        <rFont val="宋体"/>
        <charset val="134"/>
        <scheme val="minor"/>
      </rPr>
      <t>020年12月底</t>
    </r>
  </si>
  <si>
    <t>成本指标</t>
  </si>
  <si>
    <t>项目预算控制数</t>
  </si>
  <si>
    <r>
      <rPr>
        <sz val="12"/>
        <rFont val="宋体"/>
        <charset val="134"/>
        <scheme val="minor"/>
      </rPr>
      <t>7</t>
    </r>
    <r>
      <rPr>
        <sz val="12"/>
        <rFont val="宋体"/>
        <charset val="134"/>
        <scheme val="minor"/>
      </rPr>
      <t>1.7万元</t>
    </r>
  </si>
  <si>
    <t>68.1万元</t>
  </si>
  <si>
    <t>单期杂志成本</t>
  </si>
  <si>
    <t>≤10万元</t>
  </si>
  <si>
    <t>9.9万元</t>
  </si>
  <si>
    <t>效益指标
(30分)</t>
  </si>
  <si>
    <t>社会效益指标</t>
  </si>
  <si>
    <t>“北京贸促”品牌覆盖面、影响力</t>
  </si>
  <si>
    <t>逐步提升</t>
  </si>
  <si>
    <t>相关佐证材料不够充分，仅有对相关报道的统计，在品牌覆盖面和影响力逐步提升方面展现不够全面，按90%得分，进一步注重资料收集和统计</t>
  </si>
  <si>
    <t>满意度指标
（10分）</t>
  </si>
  <si>
    <t>服务对象
满意度指标</t>
  </si>
  <si>
    <t>企业满意度</t>
  </si>
  <si>
    <t>≥80%</t>
  </si>
  <si>
    <t>总分</t>
  </si>
  <si>
    <t>填报注意事项：1.得分一档最高不能超过该指标分值上限。</t>
  </si>
  <si>
    <t xml:space="preserve">    2.定量指标若为正向指标，则得分计算方法应用全年实际值（B）/年度指标值（A）*该指标分值;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 200%-300%（含 200%）区间，则按照该指标分值的10%扣分;计算结果在 300%-500%（含300%）区间，则按照该指标分值的 20%扣分;计算结果高于500%（含500%），则按照该指标分值的 30%扣分。</t>
  </si>
  <si>
    <t xml:space="preserve">   3.请在"偏差原因分析及改进措施"中说明偏离目标、不能完成目标的原因及拟采取的措施。</t>
  </si>
  <si>
    <t xml:space="preserve">   4.90（含）-100分为优、80（含）-90分为良、60（含）- 80 分为中、60 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</si>
</sst>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;[Red]0.00"/>
    <numFmt numFmtId="43" formatCode="_ * #,##0.00_ ;_ * \-#,##0.00_ ;_ * &quot;-&quot;??_ ;_ @_ "/>
    <numFmt numFmtId="177" formatCode="0.00_ "/>
    <numFmt numFmtId="178" formatCode="0.0_);[Red]\(0.0\)"/>
    <numFmt numFmtId="179" formatCode="0.00_);[Red]\(0.00\)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0" fillId="18" borderId="2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28" fillId="12" borderId="17" applyNumberFormat="0" applyAlignment="0" applyProtection="0">
      <alignment vertical="center"/>
    </xf>
    <xf numFmtId="0" fontId="27" fillId="21" borderId="23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0" borderId="0"/>
    <xf numFmtId="0" fontId="12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0" borderId="0"/>
    <xf numFmtId="0" fontId="22" fillId="0" borderId="0">
      <alignment vertical="center"/>
    </xf>
    <xf numFmtId="0" fontId="22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8" fillId="2" borderId="5" xfId="5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0" fontId="6" fillId="0" borderId="1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8" fontId="1" fillId="0" borderId="5" xfId="0" applyNumberFormat="1" applyFont="1" applyBorder="1" applyAlignment="1">
      <alignment horizontal="center" vertical="center"/>
    </xf>
    <xf numFmtId="10" fontId="1" fillId="0" borderId="5" xfId="0" applyNumberFormat="1" applyFont="1" applyFill="1" applyBorder="1" applyAlignment="1">
      <alignment horizontal="center" vertical="center"/>
    </xf>
    <xf numFmtId="9" fontId="1" fillId="0" borderId="5" xfId="0" applyNumberFormat="1" applyFont="1" applyFill="1" applyBorder="1" applyAlignment="1">
      <alignment horizontal="center" vertical="center"/>
    </xf>
    <xf numFmtId="178" fontId="1" fillId="0" borderId="5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178" fontId="4" fillId="0" borderId="5" xfId="0" applyNumberFormat="1" applyFont="1" applyFill="1" applyBorder="1" applyAlignment="1">
      <alignment horizontal="center" vertical="center" wrapText="1"/>
    </xf>
    <xf numFmtId="17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79" fontId="1" fillId="0" borderId="13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9" fontId="1" fillId="0" borderId="12" xfId="0" applyNumberFormat="1" applyFont="1" applyBorder="1" applyAlignment="1">
      <alignment horizontal="center" vertical="center" wrapText="1"/>
    </xf>
    <xf numFmtId="179" fontId="9" fillId="0" borderId="5" xfId="0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9"/>
  <sheetViews>
    <sheetView showGridLines="0" tabSelected="1" zoomScale="80" zoomScaleNormal="80" workbookViewId="0">
      <selection activeCell="O17" sqref="O17"/>
    </sheetView>
  </sheetViews>
  <sheetFormatPr defaultColWidth="9" defaultRowHeight="13.5"/>
  <cols>
    <col min="1" max="1" width="6.625" customWidth="1"/>
    <col min="2" max="2" width="10.375" customWidth="1"/>
    <col min="3" max="3" width="12" customWidth="1"/>
    <col min="4" max="4" width="21.625" customWidth="1"/>
    <col min="5" max="5" width="15.875" customWidth="1"/>
    <col min="6" max="6" width="15.125" customWidth="1"/>
    <col min="7" max="7" width="17" customWidth="1"/>
    <col min="8" max="8" width="13.375" customWidth="1"/>
    <col min="9" max="9" width="13.625" customWidth="1"/>
    <col min="10" max="10" width="27.1833333333333" customWidth="1"/>
  </cols>
  <sheetData>
    <row r="1" ht="28.35" customHeight="1" spans="1:1">
      <c r="A1" s="1" t="s">
        <v>0</v>
      </c>
    </row>
    <row r="2" ht="24.7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95" customHeight="1" spans="1:10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15.95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ht="24.95" customHeight="1" spans="1:10">
      <c r="A5" s="7" t="s">
        <v>3</v>
      </c>
      <c r="B5" s="8"/>
      <c r="C5" s="9"/>
      <c r="D5" s="10" t="s">
        <v>4</v>
      </c>
      <c r="E5" s="10"/>
      <c r="F5" s="10"/>
      <c r="G5" s="10"/>
      <c r="H5" s="10"/>
      <c r="I5" s="10"/>
      <c r="J5" s="10"/>
    </row>
    <row r="6" ht="24.95" customHeight="1" spans="1:10">
      <c r="A6" s="11" t="s">
        <v>5</v>
      </c>
      <c r="B6" s="12"/>
      <c r="C6" s="13"/>
      <c r="D6" s="14" t="s">
        <v>6</v>
      </c>
      <c r="E6" s="15"/>
      <c r="F6" s="16"/>
      <c r="G6" s="10" t="s">
        <v>7</v>
      </c>
      <c r="H6" s="10" t="s">
        <v>8</v>
      </c>
      <c r="I6" s="10"/>
      <c r="J6" s="10"/>
    </row>
    <row r="7" ht="24.95" customHeight="1" spans="1:10">
      <c r="A7" s="17" t="s">
        <v>9</v>
      </c>
      <c r="B7" s="18"/>
      <c r="C7" s="19"/>
      <c r="D7" s="14" t="s">
        <v>10</v>
      </c>
      <c r="E7" s="15"/>
      <c r="F7" s="16"/>
      <c r="G7" s="10" t="s">
        <v>11</v>
      </c>
      <c r="H7" s="7">
        <v>88070333</v>
      </c>
      <c r="I7" s="8"/>
      <c r="J7" s="9"/>
    </row>
    <row r="8" ht="34.5" customHeight="1" spans="1:10">
      <c r="A8" s="20" t="s">
        <v>12</v>
      </c>
      <c r="B8" s="21"/>
      <c r="C8" s="22"/>
      <c r="D8" s="23"/>
      <c r="E8" s="24" t="s">
        <v>13</v>
      </c>
      <c r="F8" s="24" t="s">
        <v>14</v>
      </c>
      <c r="G8" s="24" t="s">
        <v>15</v>
      </c>
      <c r="H8" s="25" t="s">
        <v>16</v>
      </c>
      <c r="I8" s="25" t="s">
        <v>17</v>
      </c>
      <c r="J8" s="65" t="s">
        <v>18</v>
      </c>
    </row>
    <row r="9" ht="18.95" customHeight="1" spans="1:10">
      <c r="A9" s="26"/>
      <c r="B9" s="27"/>
      <c r="C9" s="28"/>
      <c r="D9" s="23" t="s">
        <v>19</v>
      </c>
      <c r="E9" s="29">
        <v>71.7</v>
      </c>
      <c r="F9" s="29">
        <v>68.1</v>
      </c>
      <c r="G9" s="29">
        <v>66.81</v>
      </c>
      <c r="H9" s="30">
        <v>10</v>
      </c>
      <c r="I9" s="66">
        <f>66.808/68.1</f>
        <v>0.981027900146843</v>
      </c>
      <c r="J9" s="49">
        <f>H9*I9</f>
        <v>9.81027900146843</v>
      </c>
    </row>
    <row r="10" ht="18.95" customHeight="1" spans="1:10">
      <c r="A10" s="26"/>
      <c r="B10" s="27"/>
      <c r="C10" s="28"/>
      <c r="D10" s="7" t="s">
        <v>20</v>
      </c>
      <c r="E10" s="29">
        <v>71.7</v>
      </c>
      <c r="F10" s="29">
        <v>68.1</v>
      </c>
      <c r="G10" s="29">
        <v>66.81</v>
      </c>
      <c r="H10" s="30">
        <v>10</v>
      </c>
      <c r="I10" s="66">
        <f>66.808/68.1</f>
        <v>0.981027900146843</v>
      </c>
      <c r="J10" s="49">
        <f>H10*I10</f>
        <v>9.81027900146843</v>
      </c>
    </row>
    <row r="11" ht="18.95" customHeight="1" spans="1:10">
      <c r="A11" s="26"/>
      <c r="B11" s="27"/>
      <c r="C11" s="28"/>
      <c r="D11" s="7" t="s">
        <v>21</v>
      </c>
      <c r="E11" s="29"/>
      <c r="F11" s="29"/>
      <c r="G11" s="29"/>
      <c r="H11" s="30" t="s">
        <v>22</v>
      </c>
      <c r="I11" s="67"/>
      <c r="J11" s="30" t="s">
        <v>22</v>
      </c>
    </row>
    <row r="12" ht="18.95" customHeight="1" spans="1:10">
      <c r="A12" s="31"/>
      <c r="B12" s="32"/>
      <c r="C12" s="28"/>
      <c r="D12" s="33" t="s">
        <v>23</v>
      </c>
      <c r="E12" s="29"/>
      <c r="F12" s="29"/>
      <c r="G12" s="29"/>
      <c r="H12" s="30" t="s">
        <v>22</v>
      </c>
      <c r="I12" s="67"/>
      <c r="J12" s="68" t="s">
        <v>22</v>
      </c>
    </row>
    <row r="13" ht="18.95" customHeight="1" spans="1:10">
      <c r="A13" s="34" t="s">
        <v>24</v>
      </c>
      <c r="B13" s="35" t="s">
        <v>25</v>
      </c>
      <c r="C13" s="35"/>
      <c r="D13" s="35"/>
      <c r="E13" s="35"/>
      <c r="F13" s="35"/>
      <c r="G13" s="36" t="s">
        <v>26</v>
      </c>
      <c r="H13" s="37"/>
      <c r="I13" s="37"/>
      <c r="J13" s="69"/>
    </row>
    <row r="14" ht="71" customHeight="1" spans="1:10">
      <c r="A14" s="34"/>
      <c r="B14" s="38" t="s">
        <v>27</v>
      </c>
      <c r="C14" s="39"/>
      <c r="D14" s="39"/>
      <c r="E14" s="39"/>
      <c r="F14" s="40"/>
      <c r="G14" s="41" t="s">
        <v>28</v>
      </c>
      <c r="H14" s="42"/>
      <c r="I14" s="70"/>
      <c r="J14" s="70"/>
    </row>
    <row r="15" ht="39.6" customHeight="1" spans="1:10">
      <c r="A15" s="34" t="s">
        <v>29</v>
      </c>
      <c r="B15" s="35" t="s">
        <v>30</v>
      </c>
      <c r="C15" s="9" t="s">
        <v>31</v>
      </c>
      <c r="D15" s="7" t="s">
        <v>32</v>
      </c>
      <c r="E15" s="9"/>
      <c r="F15" s="25" t="s">
        <v>33</v>
      </c>
      <c r="G15" s="24" t="s">
        <v>34</v>
      </c>
      <c r="H15" s="24" t="s">
        <v>16</v>
      </c>
      <c r="I15" s="71" t="s">
        <v>18</v>
      </c>
      <c r="J15" s="25" t="s">
        <v>35</v>
      </c>
    </row>
    <row r="16" ht="30.95" customHeight="1" spans="1:10">
      <c r="A16" s="34"/>
      <c r="B16" s="35" t="s">
        <v>36</v>
      </c>
      <c r="C16" s="19" t="s">
        <v>37</v>
      </c>
      <c r="D16" s="7" t="s">
        <v>38</v>
      </c>
      <c r="E16" s="9"/>
      <c r="F16" s="43" t="s">
        <v>39</v>
      </c>
      <c r="G16" s="30" t="s">
        <v>39</v>
      </c>
      <c r="H16" s="30">
        <v>10</v>
      </c>
      <c r="I16" s="72">
        <v>10</v>
      </c>
      <c r="J16" s="73"/>
    </row>
    <row r="17" ht="30.95" customHeight="1" spans="1:10">
      <c r="A17" s="34"/>
      <c r="B17" s="35"/>
      <c r="C17" s="44" t="s">
        <v>40</v>
      </c>
      <c r="D17" s="7" t="s">
        <v>41</v>
      </c>
      <c r="E17" s="9"/>
      <c r="F17" s="45">
        <v>0.8</v>
      </c>
      <c r="G17" s="30">
        <v>0.85</v>
      </c>
      <c r="H17" s="30">
        <v>8</v>
      </c>
      <c r="I17" s="72">
        <v>8</v>
      </c>
      <c r="J17" s="73"/>
    </row>
    <row r="18" ht="30.95" customHeight="1" spans="1:10">
      <c r="A18" s="34"/>
      <c r="B18" s="35"/>
      <c r="C18" s="46"/>
      <c r="D18" s="7" t="s">
        <v>42</v>
      </c>
      <c r="E18" s="9"/>
      <c r="F18" s="45" t="s">
        <v>43</v>
      </c>
      <c r="G18" s="30" t="s">
        <v>44</v>
      </c>
      <c r="H18" s="30">
        <v>8</v>
      </c>
      <c r="I18" s="72">
        <v>8</v>
      </c>
      <c r="J18" s="73"/>
    </row>
    <row r="19" ht="30.95" customHeight="1" spans="1:10">
      <c r="A19" s="34"/>
      <c r="B19" s="35"/>
      <c r="C19" s="47"/>
      <c r="D19" s="7" t="s">
        <v>45</v>
      </c>
      <c r="E19" s="9"/>
      <c r="F19" s="45" t="s">
        <v>46</v>
      </c>
      <c r="G19" s="30" t="s">
        <v>47</v>
      </c>
      <c r="H19" s="30">
        <v>8</v>
      </c>
      <c r="I19" s="72">
        <v>8</v>
      </c>
      <c r="J19" s="73"/>
    </row>
    <row r="20" ht="30.95" customHeight="1" spans="1:10">
      <c r="A20" s="34"/>
      <c r="B20" s="35"/>
      <c r="C20" s="9" t="s">
        <v>48</v>
      </c>
      <c r="D20" s="7" t="s">
        <v>49</v>
      </c>
      <c r="E20" s="9"/>
      <c r="F20" s="43" t="s">
        <v>50</v>
      </c>
      <c r="G20" s="48" t="s">
        <v>50</v>
      </c>
      <c r="H20" s="30">
        <v>4</v>
      </c>
      <c r="I20" s="72">
        <v>4</v>
      </c>
      <c r="J20" s="73"/>
    </row>
    <row r="21" ht="30.95" customHeight="1" spans="1:10">
      <c r="A21" s="34"/>
      <c r="B21" s="35"/>
      <c r="C21" s="19" t="s">
        <v>51</v>
      </c>
      <c r="D21" s="7" t="s">
        <v>52</v>
      </c>
      <c r="E21" s="9"/>
      <c r="F21" s="43" t="s">
        <v>53</v>
      </c>
      <c r="G21" s="49" t="s">
        <v>54</v>
      </c>
      <c r="H21" s="30">
        <v>6</v>
      </c>
      <c r="I21" s="72">
        <v>6</v>
      </c>
      <c r="J21" s="73"/>
    </row>
    <row r="22" ht="30.95" customHeight="1" spans="1:10">
      <c r="A22" s="34"/>
      <c r="B22" s="35"/>
      <c r="C22" s="50"/>
      <c r="D22" s="7" t="s">
        <v>55</v>
      </c>
      <c r="E22" s="9"/>
      <c r="F22" s="43" t="s">
        <v>56</v>
      </c>
      <c r="G22" s="30" t="s">
        <v>57</v>
      </c>
      <c r="H22" s="30">
        <v>6</v>
      </c>
      <c r="I22" s="72">
        <v>6</v>
      </c>
      <c r="J22" s="73"/>
    </row>
    <row r="23" ht="81" customHeight="1" spans="1:10">
      <c r="A23" s="34"/>
      <c r="B23" s="51" t="s">
        <v>58</v>
      </c>
      <c r="C23" s="35" t="s">
        <v>59</v>
      </c>
      <c r="D23" s="7" t="s">
        <v>60</v>
      </c>
      <c r="E23" s="9"/>
      <c r="F23" s="43" t="s">
        <v>61</v>
      </c>
      <c r="G23" s="48" t="s">
        <v>61</v>
      </c>
      <c r="H23" s="52">
        <v>30</v>
      </c>
      <c r="I23" s="74">
        <v>27</v>
      </c>
      <c r="J23" s="75" t="s">
        <v>62</v>
      </c>
    </row>
    <row r="24" ht="42.75" spans="1:10">
      <c r="A24" s="34"/>
      <c r="B24" s="53" t="s">
        <v>63</v>
      </c>
      <c r="C24" s="53" t="s">
        <v>64</v>
      </c>
      <c r="D24" s="17" t="s">
        <v>65</v>
      </c>
      <c r="E24" s="19"/>
      <c r="F24" s="54" t="s">
        <v>66</v>
      </c>
      <c r="G24" s="55">
        <v>0.8542</v>
      </c>
      <c r="H24" s="44">
        <v>10</v>
      </c>
      <c r="I24" s="76">
        <v>10</v>
      </c>
      <c r="J24" s="73"/>
    </row>
    <row r="25" ht="37.5" customHeight="1" spans="1:10">
      <c r="A25" s="56" t="s">
        <v>67</v>
      </c>
      <c r="B25" s="57"/>
      <c r="C25" s="57"/>
      <c r="D25" s="57"/>
      <c r="E25" s="57"/>
      <c r="F25" s="57"/>
      <c r="G25" s="57"/>
      <c r="H25" s="58">
        <v>100</v>
      </c>
      <c r="I25" s="77">
        <f>SUM(J9,I16:I24)</f>
        <v>96.8102790014684</v>
      </c>
      <c r="J25" s="77"/>
    </row>
    <row r="26" ht="23.25" customHeight="1" spans="1:10">
      <c r="A26" s="59" t="s">
        <v>68</v>
      </c>
      <c r="B26" s="60"/>
      <c r="C26" s="60"/>
      <c r="D26" s="60"/>
      <c r="E26" s="60"/>
      <c r="F26" s="60"/>
      <c r="G26" s="60"/>
      <c r="H26" s="60"/>
      <c r="I26" s="60"/>
      <c r="J26" s="60"/>
    </row>
    <row r="27" ht="63" customHeight="1" spans="1:10">
      <c r="A27" s="61" t="s">
        <v>69</v>
      </c>
      <c r="B27" s="62"/>
      <c r="C27" s="62"/>
      <c r="D27" s="62"/>
      <c r="E27" s="62"/>
      <c r="F27" s="62"/>
      <c r="G27" s="62"/>
      <c r="H27" s="62"/>
      <c r="I27" s="62"/>
      <c r="J27" s="62"/>
    </row>
    <row r="28" ht="27.95" customHeight="1" spans="1:10">
      <c r="A28" s="61" t="s">
        <v>70</v>
      </c>
      <c r="B28" s="62"/>
      <c r="C28" s="62"/>
      <c r="D28" s="62"/>
      <c r="E28" s="62"/>
      <c r="F28" s="62"/>
      <c r="G28" s="62"/>
      <c r="H28" s="62"/>
      <c r="I28" s="62"/>
      <c r="J28" s="62"/>
    </row>
    <row r="29" ht="24" customHeight="1" spans="1:10">
      <c r="A29" s="63" t="s">
        <v>71</v>
      </c>
      <c r="B29" s="64"/>
      <c r="C29" s="64"/>
      <c r="D29" s="64"/>
      <c r="E29" s="64"/>
      <c r="F29" s="64"/>
      <c r="G29" s="64"/>
      <c r="H29" s="64"/>
      <c r="I29" s="64"/>
      <c r="J29" s="64"/>
    </row>
  </sheetData>
  <mergeCells count="35">
    <mergeCell ref="A2:J2"/>
    <mergeCell ref="A3:J3"/>
    <mergeCell ref="A5:C5"/>
    <mergeCell ref="D5:J5"/>
    <mergeCell ref="A6:C6"/>
    <mergeCell ref="D6:F6"/>
    <mergeCell ref="H6:J6"/>
    <mergeCell ref="A7:C7"/>
    <mergeCell ref="D7:F7"/>
    <mergeCell ref="H7:J7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27:J27"/>
    <mergeCell ref="A28:J28"/>
    <mergeCell ref="A29:J29"/>
    <mergeCell ref="A13:A14"/>
    <mergeCell ref="A15:A24"/>
    <mergeCell ref="B16:B22"/>
    <mergeCell ref="C17:C19"/>
    <mergeCell ref="C21:C22"/>
    <mergeCell ref="A8:C12"/>
  </mergeCells>
  <printOptions horizontalCentered="1"/>
  <pageMargins left="0.159027777777778" right="0.2" top="0.75" bottom="0.75" header="0.309027777777778" footer="0.309027777777778"/>
  <pageSetup paperSize="9" scale="56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whx</dc:creator>
  <cp:lastModifiedBy>朱雨田</cp:lastModifiedBy>
  <dcterms:created xsi:type="dcterms:W3CDTF">2018-04-16T07:45:00Z</dcterms:created>
  <dcterms:modified xsi:type="dcterms:W3CDTF">2021-05-20T05:42:41Z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7F9EC78901A14F2A94FCA406699ABDC8</vt:lpwstr>
  </property>
</Properties>
</file>