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00" windowHeight="6620"/>
  </bookViews>
  <sheets>
    <sheet name="Sheet1" sheetId="1" r:id="rId1"/>
  </sheets>
  <calcPr calcId="144525"/>
</workbook>
</file>

<file path=xl/sharedStrings.xml><?xml version="1.0" encoding="utf-8"?>
<sst xmlns="http://schemas.openxmlformats.org/spreadsheetml/2006/main" count="129" uniqueCount="104">
  <si>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</si>
  <si>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</si>
  <si>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</si>
  <si>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改革与发展项目——北京市农林科学院农业信息与经济研究所</t>
  </si>
  <si>
    <t>主管部门</t>
  </si>
  <si>
    <t>北京市农林科学院</t>
  </si>
  <si>
    <t>实施单位</t>
  </si>
  <si>
    <t>北京市农林科学院农业信息与经济研究所</t>
  </si>
  <si>
    <t>项目负责人</t>
  </si>
  <si>
    <t>孙素芬</t>
  </si>
  <si>
    <t>联系电话</t>
  </si>
  <si>
    <t>010-51503309</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</si>
  <si>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</si>
  <si>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</si>
  <si>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</si>
  <si>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</si>
  <si>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</si>
  <si>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</si>
  <si>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</si>
  <si>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</si>
  <si>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</si>
  <si>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</si>
  <si>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</si>
  <si>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</si>
  <si>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</si>
  <si>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</si>
  <si>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</si>
  <si>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</si>
  <si>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构建一套基于网络大数据的涉农信息资源采集及分析体系，实现国内外涉农大数据的采集、处理、分析和可视化展示，满足政府、市场、技术人员和农业生产者的多方需求，助力农业大数据建设和乡村振兴战略的实施。
（2）通过技术前沿特征分析、文本挖掘等切入点开展研究，利用文献计量、主题标引、语义抽取、主题聚类等技术手段，进行前沿识别方法改进，探索基于科技论文和科研项目的农业领域前沿技术识别方法，进一步提高技术前沿识别的精准度。撰写农业领域前沿技术识别研究报告2篇，发表论文1篇。
（3）围绕农业科技咨询服务技术手段智能化升级需求，通过农业领域基础词库及知识库建设，以及农业人工智能咨询技术研究，提升农业人工智能咨询服务水平，优化平台功能，利用“机器智能问答+专家人工辅助”相结合的优势，面向全国农业用户提供现代化农业智能咨询服务，推进北京全国科技创新中心建设，为乡村振兴战略产业振兴提供现代化科技支撑。</t>
  </si>
  <si>
    <t>构建了一套基于网络大数据的种子信息资源采集及分析体系，主要包括数据采集、数据融合、数据分析、数据服务4部分，满足政府、市场、技术人员和农业生产者的多方需求，助力农业大数据建设和乡村振兴战略的实施。
开展了基于科技论文的前沿技术识别方法研究，主要包括农业科技前沿特征研究、基于前沿技术特征的识别方法研究，并针对国家和北京市重点技术方向生物育种研究领域和农业机器人研究领域开展基于论文的前沿技术特征识别方法实证研究，形成2份研究报告。
通过项目实施，进行了农业科技图像识别技术模型探索，为增强咨询问答能力提供了预研究基础；进行了软件系统后台功能优化、服务器及数据运维管理，保障了系统安全稳定运行；开展了农业技术信息问答库资源及相关词库建设，进一步提升了系统咨询问答能力。同时，通过应用，面向北京地区，以及京外省市提供了农业咨询问答服务，进一步推进了服务平台的服务技术水平提升和稳定发展。</t>
  </si>
  <si>
    <t>绩效指标</t>
  </si>
  <si>
    <t>一级指标</t>
  </si>
  <si>
    <t>二级指标</t>
  </si>
  <si>
    <t>三级指标</t>
  </si>
  <si>
    <t>年度指标值</t>
  </si>
  <si>
    <t>实际完成值</t>
  </si>
  <si>
    <t>偏差原因分析及改进措施</t>
  </si>
  <si>
    <t>产出指标
（40分）</t>
  </si>
  <si>
    <t>数量指标</t>
  </si>
  <si>
    <t>体系建设数量</t>
  </si>
  <si>
    <t>1套</t>
  </si>
  <si>
    <t>网络大数据种子信息资源采集及分析体系1套</t>
  </si>
  <si>
    <t>研究报告</t>
  </si>
  <si>
    <t>2篇</t>
  </si>
  <si>
    <t>发表论文</t>
  </si>
  <si>
    <t>1篇</t>
  </si>
  <si>
    <t>软件采购/维护数量</t>
  </si>
  <si>
    <t>2台/套</t>
  </si>
  <si>
    <t>1台/套</t>
  </si>
  <si>
    <t>1套软件能够满足应用需求，遵循节约高效原则，进行了1套采购</t>
  </si>
  <si>
    <t>质量指标</t>
  </si>
  <si>
    <t>系统验收合格率</t>
  </si>
  <si>
    <t>≥95%</t>
  </si>
  <si>
    <t>系统正常运行率</t>
  </si>
  <si>
    <t>系统月平均无故障时间</t>
  </si>
  <si>
    <t>540小时</t>
  </si>
  <si>
    <t>系统故障率</t>
  </si>
  <si>
    <t>＜5%</t>
  </si>
  <si>
    <t>无故障</t>
  </si>
  <si>
    <t>故障响应率</t>
  </si>
  <si>
    <t>≥90%</t>
  </si>
  <si>
    <t>故障排除率</t>
  </si>
  <si>
    <t>进度指标</t>
  </si>
  <si>
    <t>需求方案设计时间</t>
  </si>
  <si>
    <t>3月底前</t>
  </si>
  <si>
    <t>5月底</t>
  </si>
  <si>
    <t>受疫情影响进度稍有滞后。</t>
  </si>
  <si>
    <t>试运行</t>
  </si>
  <si>
    <t>9月底前</t>
  </si>
  <si>
    <t>11月底</t>
  </si>
  <si>
    <t>验收时间</t>
  </si>
  <si>
    <t>12月</t>
  </si>
  <si>
    <t>研究报告完成时间</t>
  </si>
  <si>
    <t>11月</t>
  </si>
  <si>
    <t>研究报告需进一步补充完善</t>
  </si>
  <si>
    <t>论文发表时间</t>
  </si>
  <si>
    <t>成本指标</t>
  </si>
  <si>
    <t>项目资金批复100万元，实际到位80.56万元。</t>
  </si>
  <si>
    <t>80.56万元</t>
  </si>
  <si>
    <t>效益指标</t>
  </si>
  <si>
    <t>社会效益</t>
  </si>
  <si>
    <t>系统社会影响力</t>
  </si>
  <si>
    <t xml:space="preserve">得到提升
</t>
  </si>
  <si>
    <t>社会影响力有进一步提升潜力</t>
  </si>
  <si>
    <t>系统页面点击量</t>
  </si>
  <si>
    <t xml:space="preserve">达到2万人次
</t>
  </si>
  <si>
    <t>超过2.4万人次</t>
  </si>
  <si>
    <t>系统要加强推广，预期点击量将有再增长</t>
  </si>
  <si>
    <t>本研究可为农业前沿技术的识别与预测提供技术与实践支撑，为科研布局和农业科技创新提供支撑。推进以智能化系统武装基层农村科技推广队伍进程，有效推进科研院所的科技成果向郊区县的传播与转化，成为支撑北京都市型现代农业产业发展的重要力量。</t>
  </si>
  <si>
    <t>通过本研究对于前沿技术识别与预测方法的探索和实践，得出了生物育种和农业机器人的研究前沿和热点，为科研布局和农业科技创新提供支撑系统面向农技员、京郊低收入村、专业合作社等提供及时的技术咨询服务，解决了生产环节众多技术问题，为都是农业发展提供了重要技术支持。</t>
  </si>
  <si>
    <t>需要进一步提高</t>
  </si>
  <si>
    <t>公共主页点击量增长率</t>
  </si>
  <si>
    <t>≥5%</t>
  </si>
  <si>
    <t>需要进一步推广</t>
  </si>
  <si>
    <t>可持续影响</t>
  </si>
  <si>
    <t>推进提升公益院所改革与发展能力</t>
  </si>
  <si>
    <t>培养、提升了团队科技前沿识别、智能咨询技术研发、农业数据处理分析等方面的研究水平。</t>
  </si>
  <si>
    <t>满意度指标</t>
  </si>
  <si>
    <t>服务对象满意度指标</t>
  </si>
  <si>
    <t>满意度</t>
  </si>
  <si>
    <t>≥80%</t>
  </si>
  <si>
    <t>具有进一步提升的潜力</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</si>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</sst>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12"/>
      <color theme="1"/>
      <name val="宋体"/>
      <charset val="134"/>
    </font>
    <font>
      <sz val="11"/>
      <color theme="1"/>
      <name val="等线"/>
      <charset val="134"/>
      <scheme val="minor"/>
    </font>
    <font>
      <sz val="12"/>
      <name val="宋体"/>
      <charset val="134"/>
    </font>
    <font>
      <sz val="9"/>
      <color rgb="FF000000"/>
      <name val="宋体"/>
      <charset val="134"/>
    </font>
    <font>
      <b/>
      <sz val="9"/>
      <color rgb="FF000000"/>
      <name val="宋体"/>
      <charset val="134"/>
    </font>
    <font>
      <sz val="10"/>
      <color theme="1"/>
      <name val="Calibri"/>
      <charset val="134"/>
    </font>
    <font>
      <b/>
      <sz val="11"/>
      <color theme="3"/>
      <name val="等线"/>
      <charset val="134"/>
      <scheme val="minor"/>
    </font>
    <font>
      <b/>
      <sz val="18"/>
      <color theme="3"/>
      <name val="等线"/>
      <charset val="134"/>
      <scheme val="minor"/>
    </font>
    <font>
      <u/>
      <sz val="11"/>
      <color rgb="FF800080"/>
      <name val="等线"/>
      <charset val="0"/>
      <scheme val="minor"/>
    </font>
    <font>
      <sz val="11"/>
      <color rgb="FF3F3F76"/>
      <name val="等线"/>
      <charset val="0"/>
      <scheme val="minor"/>
    </font>
    <font>
      <sz val="11"/>
      <color theme="1"/>
      <name val="等线"/>
      <charset val="0"/>
      <scheme val="minor"/>
    </font>
    <font>
      <b/>
      <sz val="11"/>
      <color theme="1"/>
      <name val="等线"/>
      <charset val="0"/>
      <scheme val="minor"/>
    </font>
    <font>
      <sz val="11"/>
      <color rgb="FFFA7D00"/>
      <name val="等线"/>
      <charset val="0"/>
      <scheme val="minor"/>
    </font>
    <font>
      <b/>
      <sz val="11"/>
      <color rgb="FFFA7D00"/>
      <name val="等线"/>
      <charset val="0"/>
      <scheme val="minor"/>
    </font>
    <font>
      <sz val="11"/>
      <color rgb="FF9C0006"/>
      <name val="等线"/>
      <charset val="0"/>
      <scheme val="minor"/>
    </font>
    <font>
      <b/>
      <sz val="11"/>
      <color rgb="FF3F3F3F"/>
      <name val="等线"/>
      <charset val="0"/>
      <scheme val="minor"/>
    </font>
    <font>
      <i/>
      <sz val="11"/>
      <color rgb="FF7F7F7F"/>
      <name val="等线"/>
      <charset val="0"/>
      <scheme val="minor"/>
    </font>
    <font>
      <sz val="11"/>
      <color theme="0"/>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u/>
      <sz val="11"/>
      <color rgb="FF0000FF"/>
      <name val="等线"/>
      <charset val="0"/>
      <scheme val="minor"/>
    </font>
    <font>
      <b/>
      <sz val="15"/>
      <color theme="3"/>
      <name val="等线"/>
      <charset val="134"/>
      <scheme val="minor"/>
    </font>
    <font>
      <sz val="11"/>
      <color rgb="FF9C6500"/>
      <name val="等线"/>
      <charset val="0"/>
      <scheme val="minor"/>
    </font>
    <font>
      <sz val="11"/>
      <color rgb="FF006100"/>
      <name val="等线"/>
      <charset val="0"/>
      <scheme val="minor"/>
    </font>
    <font>
      <b/>
      <sz val="11"/>
      <color theme="1"/>
      <name val="Times New Roman"/>
      <charset val="134"/>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5"/>
        <bgColor indexed="64"/>
      </patternFill>
    </fill>
    <fill>
      <patternFill patternType="solid">
        <fgColor rgb="FFFFEB9C"/>
        <bgColor indexed="64"/>
      </patternFill>
    </fill>
    <fill>
      <patternFill patternType="solid">
        <fgColor theme="4"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s>
  <cellStyleXfs count="50">
    <xf numFmtId="0" fontId="0" fillId="0" borderId="0"/>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5" fillId="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3" borderId="12" applyNumberFormat="0" applyFont="0" applyAlignment="0" applyProtection="0">
      <alignment vertical="center"/>
    </xf>
    <xf numFmtId="0" fontId="23" fillId="11" borderId="0" applyNumberFormat="0" applyBorder="0" applyAlignment="0" applyProtection="0">
      <alignment vertical="center"/>
    </xf>
    <xf numFmtId="0" fontId="1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18" applyNumberFormat="0" applyFill="0" applyAlignment="0" applyProtection="0">
      <alignment vertical="center"/>
    </xf>
    <xf numFmtId="0" fontId="25" fillId="0" borderId="18" applyNumberFormat="0" applyFill="0" applyAlignment="0" applyProtection="0">
      <alignment vertical="center"/>
    </xf>
    <xf numFmtId="0" fontId="23" fillId="16" borderId="0" applyNumberFormat="0" applyBorder="0" applyAlignment="0" applyProtection="0">
      <alignment vertical="center"/>
    </xf>
    <xf numFmtId="0" fontId="12" fillId="0" borderId="11" applyNumberFormat="0" applyFill="0" applyAlignment="0" applyProtection="0">
      <alignment vertical="center"/>
    </xf>
    <xf numFmtId="0" fontId="23" fillId="18" borderId="0" applyNumberFormat="0" applyBorder="0" applyAlignment="0" applyProtection="0">
      <alignment vertical="center"/>
    </xf>
    <xf numFmtId="0" fontId="21" fillId="8" borderId="16" applyNumberFormat="0" applyAlignment="0" applyProtection="0">
      <alignment vertical="center"/>
    </xf>
    <xf numFmtId="0" fontId="19" fillId="8" borderId="13" applyNumberFormat="0" applyAlignment="0" applyProtection="0">
      <alignment vertical="center"/>
    </xf>
    <xf numFmtId="0" fontId="24" fillId="13" borderId="17" applyNumberFormat="0" applyAlignment="0" applyProtection="0">
      <alignment vertical="center"/>
    </xf>
    <xf numFmtId="0" fontId="16" fillId="21" borderId="0" applyNumberFormat="0" applyBorder="0" applyAlignment="0" applyProtection="0">
      <alignment vertical="center"/>
    </xf>
    <xf numFmtId="0" fontId="23" fillId="14" borderId="0" applyNumberFormat="0" applyBorder="0" applyAlignment="0" applyProtection="0">
      <alignment vertical="center"/>
    </xf>
    <xf numFmtId="0" fontId="18" fillId="0" borderId="15" applyNumberFormat="0" applyFill="0" applyAlignment="0" applyProtection="0">
      <alignment vertical="center"/>
    </xf>
    <xf numFmtId="0" fontId="17" fillId="0" borderId="14" applyNumberFormat="0" applyFill="0" applyAlignment="0" applyProtection="0">
      <alignment vertical="center"/>
    </xf>
    <xf numFmtId="0" fontId="30" fillId="22" borderId="0" applyNumberFormat="0" applyBorder="0" applyAlignment="0" applyProtection="0">
      <alignment vertical="center"/>
    </xf>
    <xf numFmtId="0" fontId="29" fillId="15" borderId="0" applyNumberFormat="0" applyBorder="0" applyAlignment="0" applyProtection="0">
      <alignment vertical="center"/>
    </xf>
    <xf numFmtId="0" fontId="16" fillId="25" borderId="0" applyNumberFormat="0" applyBorder="0" applyAlignment="0" applyProtection="0">
      <alignment vertical="center"/>
    </xf>
    <xf numFmtId="0" fontId="23" fillId="27" borderId="0" applyNumberFormat="0" applyBorder="0" applyAlignment="0" applyProtection="0">
      <alignment vertical="center"/>
    </xf>
    <xf numFmtId="0" fontId="16" fillId="10" borderId="0" applyNumberFormat="0" applyBorder="0" applyAlignment="0" applyProtection="0">
      <alignment vertical="center"/>
    </xf>
    <xf numFmtId="0" fontId="16" fillId="26" borderId="0" applyNumberFormat="0" applyBorder="0" applyAlignment="0" applyProtection="0">
      <alignment vertical="center"/>
    </xf>
    <xf numFmtId="0" fontId="16" fillId="28" borderId="0" applyNumberFormat="0" applyBorder="0" applyAlignment="0" applyProtection="0">
      <alignment vertical="center"/>
    </xf>
    <xf numFmtId="0" fontId="16" fillId="24" borderId="0" applyNumberFormat="0" applyBorder="0" applyAlignment="0" applyProtection="0">
      <alignment vertical="center"/>
    </xf>
    <xf numFmtId="0" fontId="23" fillId="17" borderId="0" applyNumberFormat="0" applyBorder="0" applyAlignment="0" applyProtection="0">
      <alignment vertical="center"/>
    </xf>
    <xf numFmtId="0" fontId="23" fillId="29" borderId="0" applyNumberFormat="0" applyBorder="0" applyAlignment="0" applyProtection="0">
      <alignment vertical="center"/>
    </xf>
    <xf numFmtId="0" fontId="16" fillId="31" borderId="0" applyNumberFormat="0" applyBorder="0" applyAlignment="0" applyProtection="0">
      <alignment vertical="center"/>
    </xf>
    <xf numFmtId="0" fontId="16" fillId="20" borderId="0" applyNumberFormat="0" applyBorder="0" applyAlignment="0" applyProtection="0">
      <alignment vertical="center"/>
    </xf>
    <xf numFmtId="0" fontId="23" fillId="19" borderId="0" applyNumberFormat="0" applyBorder="0" applyAlignment="0" applyProtection="0">
      <alignment vertical="center"/>
    </xf>
    <xf numFmtId="0" fontId="16" fillId="7" borderId="0" applyNumberFormat="0" applyBorder="0" applyAlignment="0" applyProtection="0">
      <alignment vertical="center"/>
    </xf>
    <xf numFmtId="0" fontId="23" fillId="33" borderId="0" applyNumberFormat="0" applyBorder="0" applyAlignment="0" applyProtection="0">
      <alignment vertical="center"/>
    </xf>
    <xf numFmtId="0" fontId="23" fillId="30" borderId="0" applyNumberFormat="0" applyBorder="0" applyAlignment="0" applyProtection="0">
      <alignment vertical="center"/>
    </xf>
    <xf numFmtId="0" fontId="16" fillId="32" borderId="0" applyNumberFormat="0" applyBorder="0" applyAlignment="0" applyProtection="0">
      <alignment vertical="center"/>
    </xf>
    <xf numFmtId="0" fontId="23" fillId="23" borderId="0" applyNumberFormat="0" applyBorder="0" applyAlignment="0" applyProtection="0">
      <alignment vertical="center"/>
    </xf>
    <xf numFmtId="0" fontId="8" fillId="0" borderId="0"/>
  </cellStyleXfs>
  <cellXfs count="37">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2" borderId="1" xfId="49" applyFont="1" applyFill="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7" fillId="0" borderId="1" xfId="0" applyFont="1" applyBorder="1" applyAlignment="1">
      <alignment vertical="center"/>
    </xf>
    <xf numFmtId="57" fontId="4" fillId="0" borderId="1" xfId="0" applyNumberFormat="1" applyFont="1" applyBorder="1" applyAlignment="1">
      <alignment horizontal="center" vertical="center" wrapText="1"/>
    </xf>
    <xf numFmtId="0" fontId="8" fillId="0" borderId="4" xfId="49"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4" fillId="0" borderId="5" xfId="0" applyFont="1" applyBorder="1" applyAlignment="1">
      <alignment horizontal="center" vertical="center" wrapText="1"/>
    </xf>
    <xf numFmtId="0" fontId="8" fillId="0" borderId="1" xfId="49"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4" fillId="0" borderId="8" xfId="0" applyFont="1" applyBorder="1" applyAlignment="1">
      <alignment horizontal="center" vertical="center" wrapText="1"/>
    </xf>
    <xf numFmtId="0" fontId="3"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9"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9"/>
  <sheetViews>
    <sheetView tabSelected="1" zoomScale="55" zoomScaleNormal="55" topLeftCell="A21" workbookViewId="0">
      <selection activeCell="H19" sqref="H19:I19"/>
    </sheetView>
  </sheetViews>
  <sheetFormatPr defaultColWidth="9" defaultRowHeight="14"/>
  <cols>
    <col min="4" max="4" width="22.775" customWidth="1"/>
    <col min="5" max="5" width="7.88333333333333" customWidth="1"/>
    <col min="13" max="13" width="10.775"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7</v>
      </c>
      <c r="J4" s="4"/>
      <c r="K4" s="4"/>
      <c r="L4" s="4"/>
      <c r="M4" s="4"/>
      <c r="N4" s="4"/>
    </row>
    <row r="5" spans="1:14">
      <c r="A5" s="3" t="s">
        <v>8</v>
      </c>
      <c r="B5" s="3"/>
      <c r="C5" s="4" t="s">
        <v>9</v>
      </c>
      <c r="D5" s="4"/>
      <c r="E5" s="4"/>
      <c r="F5" s="4"/>
      <c r="G5" s="4"/>
      <c r="H5" s="3" t="s">
        <v>10</v>
      </c>
      <c r="I5" s="4" t="s">
        <v>11</v>
      </c>
      <c r="J5" s="4"/>
      <c r="K5" s="4"/>
      <c r="L5" s="4"/>
      <c r="M5" s="4"/>
      <c r="N5" s="4"/>
    </row>
    <row r="6" spans="1:14">
      <c r="A6" s="3" t="s">
        <v>12</v>
      </c>
      <c r="B6" s="3"/>
      <c r="C6" s="3"/>
      <c r="D6" s="3"/>
      <c r="E6" s="3"/>
      <c r="F6" s="3" t="s">
        <v>13</v>
      </c>
      <c r="G6" s="3" t="s">
        <v>14</v>
      </c>
      <c r="H6" s="3" t="s">
        <v>15</v>
      </c>
      <c r="I6" s="3" t="s">
        <v>16</v>
      </c>
      <c r="J6" s="3"/>
      <c r="K6" s="3"/>
      <c r="L6" s="3"/>
      <c r="M6" s="3" t="s">
        <v>17</v>
      </c>
      <c r="N6" s="3" t="s">
        <v>18</v>
      </c>
    </row>
    <row r="7" spans="1:14">
      <c r="A7" s="3" t="s">
        <v>19</v>
      </c>
      <c r="B7" s="3"/>
      <c r="C7" s="5" t="s">
        <v>20</v>
      </c>
      <c r="D7" s="5"/>
      <c r="E7" s="5"/>
      <c r="F7" s="4">
        <v>80.56</v>
      </c>
      <c r="G7" s="4">
        <v>80.56</v>
      </c>
      <c r="H7" s="4">
        <v>80.56</v>
      </c>
      <c r="I7" s="3">
        <v>10</v>
      </c>
      <c r="J7" s="3"/>
      <c r="K7" s="3"/>
      <c r="L7" s="3"/>
      <c r="M7" s="32">
        <f>H7/G7</f>
        <v>1</v>
      </c>
      <c r="N7" s="4">
        <f>M7*10</f>
        <v>10</v>
      </c>
    </row>
    <row r="8" spans="1:14">
      <c r="A8" s="6"/>
      <c r="B8" s="6"/>
      <c r="C8" s="3" t="s">
        <v>21</v>
      </c>
      <c r="D8" s="3"/>
      <c r="E8" s="3"/>
      <c r="F8" s="4">
        <v>80.56</v>
      </c>
      <c r="G8" s="4">
        <v>80.56</v>
      </c>
      <c r="H8" s="4">
        <v>80.56</v>
      </c>
      <c r="I8" s="4" t="s">
        <v>22</v>
      </c>
      <c r="J8" s="4"/>
      <c r="K8" s="4"/>
      <c r="L8" s="4"/>
      <c r="M8" s="4"/>
      <c r="N8" s="4" t="s">
        <v>22</v>
      </c>
    </row>
    <row r="9" spans="1:14">
      <c r="A9" s="6"/>
      <c r="B9" s="6"/>
      <c r="C9" s="3" t="s">
        <v>23</v>
      </c>
      <c r="D9" s="3"/>
      <c r="E9" s="3"/>
      <c r="F9" s="4"/>
      <c r="G9" s="4"/>
      <c r="H9" s="4"/>
      <c r="I9" s="4" t="s">
        <v>22</v>
      </c>
      <c r="J9" s="4"/>
      <c r="K9" s="4"/>
      <c r="L9" s="4"/>
      <c r="M9" s="4"/>
      <c r="N9" s="4" t="s">
        <v>22</v>
      </c>
    </row>
    <row r="10" spans="1:14">
      <c r="A10" s="6"/>
      <c r="B10" s="6"/>
      <c r="C10" s="3" t="s">
        <v>24</v>
      </c>
      <c r="D10" s="3"/>
      <c r="E10" s="3"/>
      <c r="F10" s="4"/>
      <c r="G10" s="4"/>
      <c r="H10" s="4"/>
      <c r="I10" s="4" t="s">
        <v>22</v>
      </c>
      <c r="J10" s="4"/>
      <c r="K10" s="4"/>
      <c r="L10" s="4"/>
      <c r="M10" s="4"/>
      <c r="N10" s="4" t="s">
        <v>22</v>
      </c>
    </row>
    <row r="11" spans="1:14">
      <c r="A11" s="3" t="s">
        <v>25</v>
      </c>
      <c r="B11" s="3" t="s">
        <v>26</v>
      </c>
      <c r="C11" s="3"/>
      <c r="D11" s="3"/>
      <c r="E11" s="3"/>
      <c r="F11" s="3"/>
      <c r="G11" s="3"/>
      <c r="H11" s="3" t="s">
        <v>27</v>
      </c>
      <c r="I11" s="3"/>
      <c r="J11" s="3"/>
      <c r="K11" s="3"/>
      <c r="L11" s="3"/>
      <c r="M11" s="3"/>
      <c r="N11" s="3"/>
    </row>
    <row r="12" ht="195" customHeight="1" spans="1:14">
      <c r="A12" s="3"/>
      <c r="B12" s="7" t="s">
        <v>28</v>
      </c>
      <c r="C12" s="7"/>
      <c r="D12" s="7"/>
      <c r="E12" s="7"/>
      <c r="F12" s="7"/>
      <c r="G12" s="7"/>
      <c r="H12" s="7" t="s">
        <v>29</v>
      </c>
      <c r="I12" s="7"/>
      <c r="J12" s="7"/>
      <c r="K12" s="7"/>
      <c r="L12" s="7"/>
      <c r="M12" s="7"/>
      <c r="N12" s="7"/>
    </row>
    <row r="13" ht="31.8" customHeight="1" spans="1:14">
      <c r="A13" s="8" t="s">
        <v>30</v>
      </c>
      <c r="B13" s="3" t="s">
        <v>31</v>
      </c>
      <c r="C13" s="8" t="s">
        <v>32</v>
      </c>
      <c r="D13" s="8" t="s">
        <v>33</v>
      </c>
      <c r="E13" s="8" t="s">
        <v>34</v>
      </c>
      <c r="F13" s="8"/>
      <c r="G13" s="8"/>
      <c r="H13" s="8" t="s">
        <v>35</v>
      </c>
      <c r="I13" s="8"/>
      <c r="J13" s="8" t="s">
        <v>16</v>
      </c>
      <c r="K13" s="8" t="s">
        <v>18</v>
      </c>
      <c r="L13" s="8" t="s">
        <v>36</v>
      </c>
      <c r="M13" s="8"/>
      <c r="N13" s="8"/>
    </row>
    <row r="14" ht="30.45" customHeight="1" spans="1:14">
      <c r="A14" s="9"/>
      <c r="B14" s="8" t="s">
        <v>37</v>
      </c>
      <c r="C14" s="10" t="s">
        <v>38</v>
      </c>
      <c r="D14" s="11" t="s">
        <v>39</v>
      </c>
      <c r="E14" s="11" t="s">
        <v>40</v>
      </c>
      <c r="F14" s="11"/>
      <c r="G14" s="11"/>
      <c r="H14" s="4" t="s">
        <v>41</v>
      </c>
      <c r="I14" s="4"/>
      <c r="J14" s="4">
        <v>3</v>
      </c>
      <c r="K14" s="4">
        <v>3</v>
      </c>
      <c r="L14" s="4"/>
      <c r="M14" s="4"/>
      <c r="N14" s="4"/>
    </row>
    <row r="15" ht="30.45" customHeight="1" spans="1:14">
      <c r="A15" s="9"/>
      <c r="B15" s="9"/>
      <c r="C15" s="10"/>
      <c r="D15" s="11" t="s">
        <v>42</v>
      </c>
      <c r="E15" s="11" t="s">
        <v>43</v>
      </c>
      <c r="F15" s="11"/>
      <c r="G15" s="11"/>
      <c r="H15" s="4" t="s">
        <v>43</v>
      </c>
      <c r="I15" s="4"/>
      <c r="J15" s="4">
        <v>3</v>
      </c>
      <c r="K15" s="4">
        <v>3</v>
      </c>
      <c r="L15" s="4"/>
      <c r="M15" s="4"/>
      <c r="N15" s="4"/>
    </row>
    <row r="16" ht="15.45" customHeight="1" spans="1:14">
      <c r="A16" s="9"/>
      <c r="B16" s="9"/>
      <c r="C16" s="10"/>
      <c r="D16" s="11" t="s">
        <v>44</v>
      </c>
      <c r="E16" s="11" t="s">
        <v>45</v>
      </c>
      <c r="F16" s="11"/>
      <c r="G16" s="11"/>
      <c r="H16" s="4" t="s">
        <v>45</v>
      </c>
      <c r="I16" s="4"/>
      <c r="J16" s="4">
        <v>3</v>
      </c>
      <c r="K16" s="4">
        <v>3</v>
      </c>
      <c r="L16" s="4"/>
      <c r="M16" s="4"/>
      <c r="N16" s="4"/>
    </row>
    <row r="17" ht="15.45" customHeight="1" spans="1:14">
      <c r="A17" s="9"/>
      <c r="B17" s="9"/>
      <c r="C17" s="10"/>
      <c r="D17" s="11" t="s">
        <v>46</v>
      </c>
      <c r="E17" s="11" t="s">
        <v>47</v>
      </c>
      <c r="F17" s="11"/>
      <c r="G17" s="11"/>
      <c r="H17" s="4" t="s">
        <v>48</v>
      </c>
      <c r="I17" s="4"/>
      <c r="J17" s="4">
        <v>3</v>
      </c>
      <c r="K17" s="4">
        <v>2</v>
      </c>
      <c r="L17" s="4" t="s">
        <v>49</v>
      </c>
      <c r="M17" s="4"/>
      <c r="N17" s="4"/>
    </row>
    <row r="18" ht="45.45" customHeight="1" spans="1:14">
      <c r="A18" s="9"/>
      <c r="B18" s="9"/>
      <c r="C18" s="10" t="s">
        <v>50</v>
      </c>
      <c r="D18" s="11" t="s">
        <v>51</v>
      </c>
      <c r="E18" s="11" t="s">
        <v>52</v>
      </c>
      <c r="F18" s="11"/>
      <c r="G18" s="11"/>
      <c r="H18" s="12">
        <v>1</v>
      </c>
      <c r="I18" s="4"/>
      <c r="J18" s="4">
        <v>2</v>
      </c>
      <c r="K18" s="4">
        <v>2</v>
      </c>
      <c r="L18" s="4"/>
      <c r="M18" s="4"/>
      <c r="N18" s="4"/>
    </row>
    <row r="19" ht="45.45" customHeight="1" spans="1:14">
      <c r="A19" s="9"/>
      <c r="B19" s="9"/>
      <c r="C19" s="13"/>
      <c r="D19" s="11" t="s">
        <v>53</v>
      </c>
      <c r="E19" s="11" t="s">
        <v>52</v>
      </c>
      <c r="F19" s="11"/>
      <c r="G19" s="11"/>
      <c r="H19" s="12">
        <v>1</v>
      </c>
      <c r="I19" s="4"/>
      <c r="J19" s="4">
        <v>2</v>
      </c>
      <c r="K19" s="4">
        <v>2</v>
      </c>
      <c r="L19" s="4"/>
      <c r="M19" s="4"/>
      <c r="N19" s="4"/>
    </row>
    <row r="20" ht="15" spans="1:14">
      <c r="A20" s="9"/>
      <c r="B20" s="9"/>
      <c r="C20" s="13"/>
      <c r="D20" s="11" t="s">
        <v>54</v>
      </c>
      <c r="E20" s="11" t="s">
        <v>55</v>
      </c>
      <c r="F20" s="11"/>
      <c r="G20" s="11"/>
      <c r="H20" s="4" t="s">
        <v>55</v>
      </c>
      <c r="I20" s="4"/>
      <c r="J20" s="4">
        <v>2</v>
      </c>
      <c r="K20" s="4">
        <v>2</v>
      </c>
      <c r="L20" s="4"/>
      <c r="M20" s="4"/>
      <c r="N20" s="4"/>
    </row>
    <row r="21" ht="30.45" customHeight="1" spans="1:14">
      <c r="A21" s="9"/>
      <c r="B21" s="9"/>
      <c r="C21" s="13"/>
      <c r="D21" s="11" t="s">
        <v>56</v>
      </c>
      <c r="E21" s="11" t="s">
        <v>57</v>
      </c>
      <c r="F21" s="11"/>
      <c r="G21" s="11"/>
      <c r="H21" s="4" t="s">
        <v>58</v>
      </c>
      <c r="I21" s="4"/>
      <c r="J21" s="4">
        <v>2</v>
      </c>
      <c r="K21" s="4">
        <v>2</v>
      </c>
      <c r="L21" s="4"/>
      <c r="M21" s="4"/>
      <c r="N21" s="4"/>
    </row>
    <row r="22" ht="30.45" customHeight="1" spans="1:14">
      <c r="A22" s="9"/>
      <c r="B22" s="9"/>
      <c r="C22" s="13"/>
      <c r="D22" s="11" t="s">
        <v>59</v>
      </c>
      <c r="E22" s="11" t="s">
        <v>60</v>
      </c>
      <c r="F22" s="11"/>
      <c r="G22" s="11"/>
      <c r="H22" s="4" t="s">
        <v>58</v>
      </c>
      <c r="I22" s="4"/>
      <c r="J22" s="4">
        <v>2</v>
      </c>
      <c r="K22" s="4">
        <v>2</v>
      </c>
      <c r="L22" s="4"/>
      <c r="M22" s="4"/>
      <c r="N22" s="4"/>
    </row>
    <row r="23" ht="22.05" customHeight="1" spans="1:14">
      <c r="A23" s="9"/>
      <c r="B23" s="9"/>
      <c r="C23" s="13"/>
      <c r="D23" s="11" t="s">
        <v>61</v>
      </c>
      <c r="E23" s="11" t="s">
        <v>60</v>
      </c>
      <c r="F23" s="11"/>
      <c r="G23" s="11"/>
      <c r="H23" s="4" t="s">
        <v>58</v>
      </c>
      <c r="I23" s="4"/>
      <c r="J23" s="4">
        <v>2</v>
      </c>
      <c r="K23" s="4">
        <v>2</v>
      </c>
      <c r="L23" s="4"/>
      <c r="M23" s="4"/>
      <c r="N23" s="4"/>
    </row>
    <row r="24" ht="37.5" customHeight="1" spans="1:14">
      <c r="A24" s="9"/>
      <c r="B24" s="9"/>
      <c r="C24" s="10" t="s">
        <v>62</v>
      </c>
      <c r="D24" s="11" t="s">
        <v>63</v>
      </c>
      <c r="E24" s="11" t="s">
        <v>64</v>
      </c>
      <c r="F24" s="11"/>
      <c r="G24" s="11"/>
      <c r="H24" s="4" t="s">
        <v>65</v>
      </c>
      <c r="I24" s="4"/>
      <c r="J24" s="4">
        <v>2</v>
      </c>
      <c r="K24" s="4">
        <v>1</v>
      </c>
      <c r="L24" s="4" t="s">
        <v>66</v>
      </c>
      <c r="M24" s="4"/>
      <c r="N24" s="4"/>
    </row>
    <row r="25" ht="37.5" customHeight="1" spans="1:14">
      <c r="A25" s="9"/>
      <c r="B25" s="9"/>
      <c r="C25" s="10"/>
      <c r="D25" s="11" t="s">
        <v>67</v>
      </c>
      <c r="E25" s="11" t="s">
        <v>68</v>
      </c>
      <c r="F25" s="11"/>
      <c r="G25" s="11"/>
      <c r="H25" s="4" t="s">
        <v>69</v>
      </c>
      <c r="I25" s="4"/>
      <c r="J25" s="4">
        <v>2</v>
      </c>
      <c r="K25" s="4">
        <v>1</v>
      </c>
      <c r="L25" s="4" t="s">
        <v>66</v>
      </c>
      <c r="M25" s="4"/>
      <c r="N25" s="4"/>
    </row>
    <row r="26" ht="37.5" customHeight="1" spans="1:14">
      <c r="A26" s="9"/>
      <c r="B26" s="9"/>
      <c r="C26" s="10"/>
      <c r="D26" s="11" t="s">
        <v>70</v>
      </c>
      <c r="E26" s="11" t="s">
        <v>71</v>
      </c>
      <c r="F26" s="11"/>
      <c r="G26" s="11"/>
      <c r="H26" s="4" t="s">
        <v>71</v>
      </c>
      <c r="I26" s="4"/>
      <c r="J26" s="4">
        <v>3</v>
      </c>
      <c r="K26" s="4">
        <v>3</v>
      </c>
      <c r="L26" s="4"/>
      <c r="M26" s="4"/>
      <c r="N26" s="4"/>
    </row>
    <row r="27" ht="37.5" customHeight="1" spans="1:14">
      <c r="A27" s="9"/>
      <c r="B27" s="9"/>
      <c r="C27" s="10"/>
      <c r="D27" s="11" t="s">
        <v>72</v>
      </c>
      <c r="E27" s="11" t="s">
        <v>73</v>
      </c>
      <c r="F27" s="11"/>
      <c r="G27" s="11"/>
      <c r="H27" s="4" t="s">
        <v>71</v>
      </c>
      <c r="I27" s="4"/>
      <c r="J27" s="4">
        <v>3</v>
      </c>
      <c r="K27" s="4">
        <v>2</v>
      </c>
      <c r="L27" s="4" t="s">
        <v>74</v>
      </c>
      <c r="M27" s="4"/>
      <c r="N27" s="4"/>
    </row>
    <row r="28" ht="37.5" customHeight="1" spans="1:14">
      <c r="A28" s="9"/>
      <c r="B28" s="9"/>
      <c r="C28" s="10"/>
      <c r="D28" s="11" t="s">
        <v>75</v>
      </c>
      <c r="E28" s="11" t="s">
        <v>71</v>
      </c>
      <c r="F28" s="11"/>
      <c r="G28" s="11"/>
      <c r="H28" s="4" t="s">
        <v>71</v>
      </c>
      <c r="I28" s="4"/>
      <c r="J28" s="4">
        <v>3</v>
      </c>
      <c r="K28" s="4">
        <v>3</v>
      </c>
      <c r="L28" s="4"/>
      <c r="M28" s="4"/>
      <c r="N28" s="4"/>
    </row>
    <row r="29" ht="37.5" customHeight="1" spans="1:14">
      <c r="A29" s="9"/>
      <c r="B29" s="9"/>
      <c r="C29" s="10" t="s">
        <v>76</v>
      </c>
      <c r="D29" s="7" t="s">
        <v>77</v>
      </c>
      <c r="E29" s="12" t="s">
        <v>78</v>
      </c>
      <c r="F29" s="14"/>
      <c r="G29" s="14"/>
      <c r="H29" s="12" t="s">
        <v>78</v>
      </c>
      <c r="I29" s="14"/>
      <c r="J29" s="4">
        <v>3</v>
      </c>
      <c r="K29" s="4">
        <v>3</v>
      </c>
      <c r="L29" s="4"/>
      <c r="M29" s="4"/>
      <c r="N29" s="4"/>
    </row>
    <row r="30" ht="37.5" customHeight="1" spans="1:14">
      <c r="A30" s="9"/>
      <c r="B30" s="8" t="s">
        <v>79</v>
      </c>
      <c r="C30" s="9" t="s">
        <v>80</v>
      </c>
      <c r="D30" s="15" t="s">
        <v>81</v>
      </c>
      <c r="E30" s="16" t="s">
        <v>82</v>
      </c>
      <c r="F30" s="17"/>
      <c r="G30" s="18"/>
      <c r="H30" s="19" t="s">
        <v>82</v>
      </c>
      <c r="I30" s="33"/>
      <c r="J30" s="34">
        <v>10</v>
      </c>
      <c r="K30" s="34">
        <v>8</v>
      </c>
      <c r="L30" s="19" t="s">
        <v>83</v>
      </c>
      <c r="M30" s="35"/>
      <c r="N30" s="33"/>
    </row>
    <row r="31" ht="37.5" customHeight="1" spans="1:14">
      <c r="A31" s="9"/>
      <c r="B31" s="9"/>
      <c r="C31" s="9"/>
      <c r="D31" s="20" t="s">
        <v>84</v>
      </c>
      <c r="E31" s="21" t="s">
        <v>85</v>
      </c>
      <c r="F31" s="22"/>
      <c r="G31" s="23"/>
      <c r="H31" s="24" t="s">
        <v>86</v>
      </c>
      <c r="I31" s="27"/>
      <c r="J31" s="4">
        <v>8</v>
      </c>
      <c r="K31" s="4">
        <v>6</v>
      </c>
      <c r="L31" s="24" t="s">
        <v>87</v>
      </c>
      <c r="M31" s="26"/>
      <c r="N31" s="27"/>
    </row>
    <row r="32" ht="37.5" customHeight="1" spans="1:14">
      <c r="A32" s="9"/>
      <c r="B32" s="9"/>
      <c r="C32" s="9"/>
      <c r="D32" s="20" t="s">
        <v>80</v>
      </c>
      <c r="E32" s="21" t="s">
        <v>88</v>
      </c>
      <c r="F32" s="22"/>
      <c r="G32" s="23"/>
      <c r="H32" s="24" t="s">
        <v>89</v>
      </c>
      <c r="I32" s="27"/>
      <c r="J32" s="4">
        <v>10</v>
      </c>
      <c r="K32" s="4">
        <v>8</v>
      </c>
      <c r="L32" s="24" t="s">
        <v>90</v>
      </c>
      <c r="M32" s="26"/>
      <c r="N32" s="27"/>
    </row>
    <row r="33" ht="30" customHeight="1" spans="1:14">
      <c r="A33" s="9"/>
      <c r="B33" s="9"/>
      <c r="C33" s="25"/>
      <c r="D33" s="20" t="s">
        <v>91</v>
      </c>
      <c r="E33" s="21" t="s">
        <v>92</v>
      </c>
      <c r="F33" s="22"/>
      <c r="G33" s="23"/>
      <c r="H33" s="24" t="s">
        <v>92</v>
      </c>
      <c r="I33" s="27"/>
      <c r="J33" s="4">
        <v>7</v>
      </c>
      <c r="K33" s="4">
        <v>5</v>
      </c>
      <c r="L33" s="4" t="s">
        <v>93</v>
      </c>
      <c r="M33" s="4"/>
      <c r="N33" s="4"/>
    </row>
    <row r="34" ht="15" spans="1:14">
      <c r="A34" s="9"/>
      <c r="B34" s="9"/>
      <c r="C34" s="3" t="s">
        <v>94</v>
      </c>
      <c r="D34" s="20" t="s">
        <v>94</v>
      </c>
      <c r="E34" s="24" t="s">
        <v>95</v>
      </c>
      <c r="F34" s="26"/>
      <c r="G34" s="27"/>
      <c r="H34" s="24" t="s">
        <v>96</v>
      </c>
      <c r="I34" s="27"/>
      <c r="J34" s="4">
        <v>5</v>
      </c>
      <c r="K34" s="4">
        <v>5</v>
      </c>
      <c r="L34" s="4"/>
      <c r="M34" s="4"/>
      <c r="N34" s="4"/>
    </row>
    <row r="35" ht="34.05" customHeight="1" spans="1:14">
      <c r="A35" s="9"/>
      <c r="B35" s="8" t="s">
        <v>97</v>
      </c>
      <c r="C35" s="8" t="s">
        <v>98</v>
      </c>
      <c r="D35" s="28" t="s">
        <v>99</v>
      </c>
      <c r="E35" s="24" t="s">
        <v>100</v>
      </c>
      <c r="F35" s="26"/>
      <c r="G35" s="27"/>
      <c r="H35" s="24" t="s">
        <v>100</v>
      </c>
      <c r="I35" s="27"/>
      <c r="J35" s="4">
        <v>10</v>
      </c>
      <c r="K35" s="4">
        <v>9</v>
      </c>
      <c r="L35" s="4" t="s">
        <v>101</v>
      </c>
      <c r="M35" s="4"/>
      <c r="N35" s="4"/>
    </row>
    <row r="36" ht="13.95" hidden="1" customHeight="1" spans="1:14">
      <c r="A36" s="25"/>
      <c r="D36" s="28"/>
      <c r="E36" s="4"/>
      <c r="F36" s="4"/>
      <c r="G36" s="4"/>
      <c r="H36" s="4"/>
      <c r="I36" s="4"/>
      <c r="J36" s="4"/>
      <c r="K36" s="4"/>
      <c r="L36" s="4"/>
      <c r="M36" s="4"/>
      <c r="N36" s="4"/>
    </row>
    <row r="37" spans="1:14">
      <c r="A37" s="29" t="s">
        <v>102</v>
      </c>
      <c r="B37" s="29"/>
      <c r="C37" s="29"/>
      <c r="D37" s="29"/>
      <c r="E37" s="29"/>
      <c r="F37" s="29"/>
      <c r="G37" s="29"/>
      <c r="H37" s="29"/>
      <c r="I37" s="29"/>
      <c r="J37" s="29">
        <v>100</v>
      </c>
      <c r="K37" s="36">
        <v>87</v>
      </c>
      <c r="L37" s="4"/>
      <c r="M37" s="4"/>
      <c r="N37" s="4"/>
    </row>
    <row r="38" spans="1:14">
      <c r="A38" s="30"/>
      <c r="B38" s="30"/>
      <c r="C38" s="30"/>
      <c r="D38" s="30"/>
      <c r="E38" s="30"/>
      <c r="F38" s="30"/>
      <c r="G38" s="30"/>
      <c r="H38" s="30"/>
      <c r="I38" s="30"/>
      <c r="J38" s="30"/>
      <c r="K38" s="30"/>
      <c r="L38" s="30"/>
      <c r="M38" s="30"/>
      <c r="N38" s="30"/>
    </row>
    <row r="39" ht="127.2" customHeight="1" spans="1:14">
      <c r="A39" s="31" t="s">
        <v>103</v>
      </c>
      <c r="B39" s="31"/>
      <c r="C39" s="31"/>
      <c r="D39" s="31"/>
      <c r="E39" s="31"/>
      <c r="F39" s="31"/>
      <c r="G39" s="31"/>
      <c r="H39" s="31"/>
      <c r="I39" s="31"/>
      <c r="J39" s="31"/>
      <c r="K39" s="31"/>
      <c r="L39" s="31"/>
      <c r="M39" s="31"/>
      <c r="N39" s="31"/>
    </row>
  </sheetData>
  <mergeCells count="11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A37:I37"/>
    <mergeCell ref="L37:N37"/>
    <mergeCell ref="A39:N39"/>
    <mergeCell ref="A11:A12"/>
    <mergeCell ref="A13:A36"/>
    <mergeCell ref="B14:B29"/>
    <mergeCell ref="B30:B34"/>
    <mergeCell ref="C14:C17"/>
    <mergeCell ref="C18:C23"/>
    <mergeCell ref="C24:C28"/>
    <mergeCell ref="C30:C33"/>
  </mergeCells>
  <printOptions horizontalCentered="1"/>
  <pageMargins left="0.708661417322835" right="0.708661417322835" top="0.354330708661417" bottom="0.354330708661417" header="0.31496062992126" footer="0.31496062992126"/>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2021-04-25T04:35:00Z</cp:lastPrinted>
  <dcterms:modified xsi:type="dcterms:W3CDTF">2021-06-07T04:11:56Z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