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新增项目定稿文件\定稿自评表\"/>
    </mc:Choice>
  </mc:AlternateContent>
  <xr:revisionPtr revIDLastSave="0" documentId="13_ncr:1_{6966551E-1516-49A8-A3AD-A11D76F7248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M7" i="1" l="1"/>
  <c r="N7" i="1" s="1"/>
  <c r="K29" i="1" s="1"/>
</calcChain>
</file>

<file path=xl/sharedStrings.xml><?xml version="1.0" encoding="utf-8"?>
<sst xmlns="http://schemas.openxmlformats.org/spreadsheetml/2006/main" count="96" uniqueCount="74">
  <si>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</si>
  <si>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</si>
  <si>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</si>
  <si>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</si>
  <si>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</si>
  <si>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</si>
  <si>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</si>
  <si>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</si>
  <si>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</si>
  <si>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</si>
  <si>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</si>
  <si>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</si>
  <si>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</si>
  <si>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</si>
  <si>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</si>
  <si>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</si>
  <si>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</si>
  <si>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</si>
  <si>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</si>
  <si>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</si>
  <si>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</si>
  <si>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</si>
  <si>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</si>
  <si>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</si>
  <si>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</si>
  <si>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</si>
  <si>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</si>
  <si>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</si>
  <si>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</si>
  <si>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</si>
  <si>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</si>
  <si>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</si>
  <si>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质量指标</t>
  </si>
  <si>
    <t>时效指标</t>
  </si>
  <si>
    <t>成本指标</t>
  </si>
  <si>
    <t>服务对象满意度指标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</si>
  <si>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</si>
  <si>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</si>
  <si>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建设实验平台</t>
  </si>
  <si>
    <t>筛选人工草本群落</t>
  </si>
  <si>
    <t>年度总结报告</t>
    <phoneticPr fontId="10" type="noConversion"/>
  </si>
  <si>
    <t>1份</t>
    <phoneticPr fontId="10" type="noConversion"/>
  </si>
  <si>
    <t>2-5个</t>
    <phoneticPr fontId="10" type="noConversion"/>
  </si>
  <si>
    <t>1个</t>
    <phoneticPr fontId="10" type="noConversion"/>
  </si>
  <si>
    <t>1个</t>
    <phoneticPr fontId="10" type="noConversion"/>
  </si>
  <si>
    <t>1份</t>
    <phoneticPr fontId="10" type="noConversion"/>
  </si>
  <si>
    <t>4个</t>
    <phoneticPr fontId="10" type="noConversion"/>
  </si>
  <si>
    <t>满意度</t>
    <phoneticPr fontId="10" type="noConversion"/>
  </si>
  <si>
    <t>取得上级部门的认可</t>
    <phoneticPr fontId="10" type="noConversion"/>
  </si>
  <si>
    <t>氮沉降和植物多样性对人工草地群落固碳功能影响的机理研究</t>
    <phoneticPr fontId="10" type="noConversion"/>
  </si>
  <si>
    <t>北京市农林科学院 179</t>
  </si>
  <si>
    <t>北京市农林科学院北京草业与环境研究发展中心</t>
  </si>
  <si>
    <t>王超</t>
  </si>
  <si>
    <t>无</t>
    <phoneticPr fontId="10" type="noConversion"/>
  </si>
  <si>
    <t>生态效益需长期监测，短时间结果不能反映真实情况，需要后续研究</t>
    <phoneticPr fontId="10" type="noConversion"/>
  </si>
  <si>
    <t>1. 建立“氮添加×植物多样性梯度”实验平台1个；
2. 筛选出多个人工草地群落。</t>
    <phoneticPr fontId="10" type="noConversion"/>
  </si>
  <si>
    <t>1. 建立“氮添加×植物多样性梯度”同质园实验平台1个；
2. 筛选出多个人工草地群落4个。</t>
    <phoneticPr fontId="10" type="noConversion"/>
  </si>
  <si>
    <t>目标二相应进度指标</t>
    <phoneticPr fontId="10" type="noConversion"/>
  </si>
  <si>
    <t>效益指标</t>
    <phoneticPr fontId="10" type="noConversion"/>
  </si>
  <si>
    <t>效果指示</t>
    <phoneticPr fontId="10" type="noConversion"/>
  </si>
  <si>
    <t>经济效益指标</t>
    <phoneticPr fontId="10" type="noConversion"/>
  </si>
  <si>
    <t>社会效益指标</t>
    <phoneticPr fontId="10" type="noConversion"/>
  </si>
  <si>
    <t>生态效益指标</t>
    <phoneticPr fontId="10" type="noConversion"/>
  </si>
  <si>
    <t>可持续影响指标</t>
    <phoneticPr fontId="10" type="noConversion"/>
  </si>
  <si>
    <t>观赏草的经济性利用得到提升。</t>
    <phoneticPr fontId="10" type="noConversion"/>
  </si>
  <si>
    <t>观赏草的生态修复利用以及人工草地对碳固持能力得到显著提升。</t>
    <phoneticPr fontId="10" type="noConversion"/>
  </si>
  <si>
    <t>同质园实验能够持续为观赏草生态学基础理论研究提供平台。</t>
    <phoneticPr fontId="10" type="noConversion"/>
  </si>
  <si>
    <t>≥95%</t>
    <phoneticPr fontId="10" type="noConversion"/>
  </si>
  <si>
    <t>≥90%</t>
    <phoneticPr fontId="10" type="noConversion"/>
  </si>
  <si>
    <t>≤1年</t>
    <phoneticPr fontId="10" type="noConversion"/>
  </si>
  <si>
    <t>≥35万元</t>
    <phoneticPr fontId="10" type="noConversion"/>
  </si>
  <si>
    <t>实验平台</t>
  </si>
  <si>
    <t>实验平台</t>
    <phoneticPr fontId="10" type="noConversion"/>
  </si>
  <si>
    <t>≥40万元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</si>
</sst>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4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>
      <alignment vertical="center"/>
    </xf>
  </cellStyleXfs>
  <cellXfs count="5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3" fontId="6" fillId="0" borderId="1" xfId="1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1"/>
  <sheetViews>
    <sheetView tabSelected="1" topLeftCell="A13" zoomScaleNormal="100" workbookViewId="0">
      <selection activeCell="H25" sqref="H25:I25"/>
    </sheetView>
  </sheetViews>
  <sheetFormatPr defaultColWidth="9" defaultRowHeight="13.8" x14ac:dyDescent="0.25"/>
  <cols>
    <col min="4" max="4" width="12.109375" customWidth="1"/>
    <col min="5" max="5" width="7.88671875" customWidth="1"/>
  </cols>
  <sheetData>
    <row r="1" spans="1:14" ht="20.399999999999999" customHeight="1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ht="14.4" x14ac:dyDescent="0.2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x14ac:dyDescent="0.25">
      <c r="A3" s="14" t="s">
        <v>2</v>
      </c>
      <c r="B3" s="14"/>
      <c r="C3" s="15" t="s">
        <v>49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14" x14ac:dyDescent="0.25">
      <c r="A4" s="14" t="s">
        <v>3</v>
      </c>
      <c r="B4" s="14"/>
      <c r="C4" s="15" t="s">
        <v>50</v>
      </c>
      <c r="D4" s="15"/>
      <c r="E4" s="15"/>
      <c r="F4" s="15"/>
      <c r="G4" s="15"/>
      <c r="H4" s="1" t="s">
        <v>4</v>
      </c>
      <c r="I4" s="15" t="s">
        <v>51</v>
      </c>
      <c r="J4" s="15"/>
      <c r="K4" s="15"/>
      <c r="L4" s="15"/>
      <c r="M4" s="15"/>
      <c r="N4" s="15"/>
    </row>
    <row r="5" spans="1:14" x14ac:dyDescent="0.25">
      <c r="A5" s="14" t="s">
        <v>5</v>
      </c>
      <c r="B5" s="14"/>
      <c r="C5" s="15" t="s">
        <v>52</v>
      </c>
      <c r="D5" s="15"/>
      <c r="E5" s="15"/>
      <c r="F5" s="15"/>
      <c r="G5" s="15"/>
      <c r="H5" s="1" t="s">
        <v>6</v>
      </c>
      <c r="I5" s="15">
        <v>15811046445</v>
      </c>
      <c r="J5" s="15"/>
      <c r="K5" s="15"/>
      <c r="L5" s="15"/>
      <c r="M5" s="15"/>
      <c r="N5" s="15"/>
    </row>
    <row r="6" spans="1:14" ht="21.75" customHeight="1" x14ac:dyDescent="0.25">
      <c r="A6" s="14" t="s">
        <v>7</v>
      </c>
      <c r="B6" s="14"/>
      <c r="C6" s="14"/>
      <c r="D6" s="14"/>
      <c r="E6" s="14"/>
      <c r="F6" s="1" t="s">
        <v>8</v>
      </c>
      <c r="G6" s="1" t="s">
        <v>9</v>
      </c>
      <c r="H6" s="1" t="s">
        <v>10</v>
      </c>
      <c r="I6" s="14" t="s">
        <v>11</v>
      </c>
      <c r="J6" s="14"/>
      <c r="K6" s="14"/>
      <c r="L6" s="14"/>
      <c r="M6" s="1" t="s">
        <v>12</v>
      </c>
      <c r="N6" s="1" t="s">
        <v>13</v>
      </c>
    </row>
    <row r="7" spans="1:14" x14ac:dyDescent="0.25">
      <c r="A7" s="14" t="s">
        <v>14</v>
      </c>
      <c r="B7" s="14"/>
      <c r="C7" s="16" t="s">
        <v>15</v>
      </c>
      <c r="D7" s="16"/>
      <c r="E7" s="16"/>
      <c r="F7" s="2">
        <v>40</v>
      </c>
      <c r="G7" s="2">
        <v>40</v>
      </c>
      <c r="H7" s="8">
        <v>23.2882</v>
      </c>
      <c r="I7" s="14">
        <v>10</v>
      </c>
      <c r="J7" s="14"/>
      <c r="K7" s="14"/>
      <c r="L7" s="14"/>
      <c r="M7" s="6">
        <f>H7/G7</f>
        <v>0.58220499999999997</v>
      </c>
      <c r="N7" s="2">
        <f>M7*10</f>
        <v>5.8220499999999999</v>
      </c>
    </row>
    <row r="8" spans="1:14" ht="14.4" x14ac:dyDescent="0.25">
      <c r="A8" s="17"/>
      <c r="B8" s="17"/>
      <c r="C8" s="14" t="s">
        <v>16</v>
      </c>
      <c r="D8" s="14"/>
      <c r="E8" s="14"/>
      <c r="F8" s="2"/>
      <c r="G8" s="2"/>
      <c r="H8" s="2"/>
      <c r="I8" s="15" t="s">
        <v>17</v>
      </c>
      <c r="J8" s="15"/>
      <c r="K8" s="15"/>
      <c r="L8" s="15"/>
      <c r="M8" s="2"/>
      <c r="N8" s="2" t="s">
        <v>17</v>
      </c>
    </row>
    <row r="9" spans="1:14" ht="14.4" x14ac:dyDescent="0.25">
      <c r="A9" s="17"/>
      <c r="B9" s="17"/>
      <c r="C9" s="14" t="s">
        <v>18</v>
      </c>
      <c r="D9" s="14"/>
      <c r="E9" s="14"/>
      <c r="F9" s="2"/>
      <c r="G9" s="2"/>
      <c r="H9" s="2"/>
      <c r="I9" s="15" t="s">
        <v>17</v>
      </c>
      <c r="J9" s="15"/>
      <c r="K9" s="15"/>
      <c r="L9" s="15"/>
      <c r="M9" s="2"/>
      <c r="N9" s="2" t="s">
        <v>17</v>
      </c>
    </row>
    <row r="10" spans="1:14" ht="14.4" x14ac:dyDescent="0.25">
      <c r="A10" s="17"/>
      <c r="B10" s="17"/>
      <c r="C10" s="14" t="s">
        <v>19</v>
      </c>
      <c r="D10" s="14"/>
      <c r="E10" s="14"/>
      <c r="F10" s="2"/>
      <c r="G10" s="2"/>
      <c r="H10" s="2"/>
      <c r="I10" s="15" t="s">
        <v>17</v>
      </c>
      <c r="J10" s="15"/>
      <c r="K10" s="15"/>
      <c r="L10" s="15"/>
      <c r="M10" s="2"/>
      <c r="N10" s="2" t="s">
        <v>17</v>
      </c>
    </row>
    <row r="11" spans="1:14" x14ac:dyDescent="0.25">
      <c r="A11" s="14" t="s">
        <v>20</v>
      </c>
      <c r="B11" s="14" t="s">
        <v>21</v>
      </c>
      <c r="C11" s="14"/>
      <c r="D11" s="14"/>
      <c r="E11" s="14"/>
      <c r="F11" s="14"/>
      <c r="G11" s="14"/>
      <c r="H11" s="14" t="s">
        <v>22</v>
      </c>
      <c r="I11" s="14"/>
      <c r="J11" s="14"/>
      <c r="K11" s="14"/>
      <c r="L11" s="14"/>
      <c r="M11" s="14"/>
      <c r="N11" s="14"/>
    </row>
    <row r="12" spans="1:14" ht="44.4" customHeight="1" x14ac:dyDescent="0.25">
      <c r="A12" s="14"/>
      <c r="B12" s="18" t="s">
        <v>55</v>
      </c>
      <c r="C12" s="18"/>
      <c r="D12" s="18"/>
      <c r="E12" s="18"/>
      <c r="F12" s="18"/>
      <c r="G12" s="18"/>
      <c r="H12" s="19" t="s">
        <v>56</v>
      </c>
      <c r="I12" s="18"/>
      <c r="J12" s="18"/>
      <c r="K12" s="18"/>
      <c r="L12" s="18"/>
      <c r="M12" s="18"/>
      <c r="N12" s="18"/>
    </row>
    <row r="13" spans="1:14" ht="31.95" customHeight="1" x14ac:dyDescent="0.25">
      <c r="A13" s="34" t="s">
        <v>23</v>
      </c>
      <c r="B13" s="1" t="s">
        <v>24</v>
      </c>
      <c r="C13" s="1" t="s">
        <v>25</v>
      </c>
      <c r="D13" s="1" t="s">
        <v>26</v>
      </c>
      <c r="E13" s="14" t="s">
        <v>27</v>
      </c>
      <c r="F13" s="14"/>
      <c r="G13" s="14"/>
      <c r="H13" s="14" t="s">
        <v>28</v>
      </c>
      <c r="I13" s="14"/>
      <c r="J13" s="1" t="s">
        <v>11</v>
      </c>
      <c r="K13" s="1" t="s">
        <v>13</v>
      </c>
      <c r="L13" s="14" t="s">
        <v>29</v>
      </c>
      <c r="M13" s="14"/>
      <c r="N13" s="14"/>
    </row>
    <row r="14" spans="1:14" x14ac:dyDescent="0.25">
      <c r="A14" s="35"/>
      <c r="B14" s="14" t="s">
        <v>30</v>
      </c>
      <c r="C14" s="34" t="s">
        <v>31</v>
      </c>
      <c r="D14" s="3" t="s">
        <v>38</v>
      </c>
      <c r="E14" s="20" t="s">
        <v>43</v>
      </c>
      <c r="F14" s="20"/>
      <c r="G14" s="20"/>
      <c r="H14" s="21" t="s">
        <v>44</v>
      </c>
      <c r="I14" s="22"/>
      <c r="J14" s="7">
        <v>5</v>
      </c>
      <c r="K14" s="2">
        <v>5</v>
      </c>
      <c r="L14" s="23" t="s">
        <v>53</v>
      </c>
      <c r="M14" s="15"/>
      <c r="N14" s="15"/>
    </row>
    <row r="15" spans="1:14" ht="21.6" x14ac:dyDescent="0.25">
      <c r="A15" s="35"/>
      <c r="B15" s="14"/>
      <c r="C15" s="35"/>
      <c r="D15" s="3" t="s">
        <v>39</v>
      </c>
      <c r="E15" s="20" t="s">
        <v>42</v>
      </c>
      <c r="F15" s="20"/>
      <c r="G15" s="20"/>
      <c r="H15" s="24" t="s">
        <v>46</v>
      </c>
      <c r="I15" s="22"/>
      <c r="J15" s="7">
        <v>5</v>
      </c>
      <c r="K15" s="2">
        <v>5</v>
      </c>
      <c r="L15" s="23" t="s">
        <v>53</v>
      </c>
      <c r="M15" s="15"/>
      <c r="N15" s="15"/>
    </row>
    <row r="16" spans="1:14" x14ac:dyDescent="0.25">
      <c r="A16" s="35"/>
      <c r="B16" s="14"/>
      <c r="C16" s="36"/>
      <c r="D16" s="3" t="s">
        <v>40</v>
      </c>
      <c r="E16" s="20" t="s">
        <v>41</v>
      </c>
      <c r="F16" s="20"/>
      <c r="G16" s="20"/>
      <c r="H16" s="21" t="s">
        <v>45</v>
      </c>
      <c r="I16" s="22"/>
      <c r="J16" s="7">
        <v>5</v>
      </c>
      <c r="K16" s="2">
        <v>5</v>
      </c>
      <c r="L16" s="23" t="s">
        <v>53</v>
      </c>
      <c r="M16" s="15"/>
      <c r="N16" s="15"/>
    </row>
    <row r="17" spans="1:14" x14ac:dyDescent="0.25">
      <c r="A17" s="35"/>
      <c r="B17" s="14"/>
      <c r="C17" s="34" t="s">
        <v>32</v>
      </c>
      <c r="D17" s="41" t="s">
        <v>72</v>
      </c>
      <c r="E17" s="43" t="s">
        <v>68</v>
      </c>
      <c r="F17" s="44"/>
      <c r="G17" s="45"/>
      <c r="H17" s="27" t="s">
        <v>68</v>
      </c>
      <c r="I17" s="29"/>
      <c r="J17" s="25">
        <v>15</v>
      </c>
      <c r="K17" s="25">
        <v>15</v>
      </c>
      <c r="L17" s="27"/>
      <c r="M17" s="28"/>
      <c r="N17" s="29"/>
    </row>
    <row r="18" spans="1:14" x14ac:dyDescent="0.25">
      <c r="A18" s="35"/>
      <c r="B18" s="14"/>
      <c r="C18" s="35"/>
      <c r="D18" s="42"/>
      <c r="E18" s="46"/>
      <c r="F18" s="47"/>
      <c r="G18" s="48"/>
      <c r="H18" s="30"/>
      <c r="I18" s="32"/>
      <c r="J18" s="26"/>
      <c r="K18" s="26"/>
      <c r="L18" s="30"/>
      <c r="M18" s="31"/>
      <c r="N18" s="32"/>
    </row>
    <row r="19" spans="1:14" x14ac:dyDescent="0.25">
      <c r="A19" s="35"/>
      <c r="B19" s="14"/>
      <c r="C19" s="34" t="s">
        <v>33</v>
      </c>
      <c r="D19" s="11" t="s">
        <v>71</v>
      </c>
      <c r="E19" s="20" t="s">
        <v>69</v>
      </c>
      <c r="F19" s="20"/>
      <c r="G19" s="20"/>
      <c r="H19" s="15" t="s">
        <v>69</v>
      </c>
      <c r="I19" s="15"/>
      <c r="J19" s="2">
        <v>5</v>
      </c>
      <c r="K19" s="2">
        <v>5</v>
      </c>
      <c r="L19" s="15"/>
      <c r="M19" s="15"/>
      <c r="N19" s="15"/>
    </row>
    <row r="20" spans="1:14" ht="28.5" customHeight="1" x14ac:dyDescent="0.25">
      <c r="A20" s="35"/>
      <c r="B20" s="14"/>
      <c r="C20" s="36"/>
      <c r="D20" s="3" t="s">
        <v>57</v>
      </c>
      <c r="E20" s="20" t="s">
        <v>69</v>
      </c>
      <c r="F20" s="20"/>
      <c r="G20" s="20"/>
      <c r="H20" s="15" t="s">
        <v>69</v>
      </c>
      <c r="I20" s="15"/>
      <c r="J20" s="2">
        <v>5</v>
      </c>
      <c r="K20" s="2">
        <v>5</v>
      </c>
      <c r="L20" s="15"/>
      <c r="M20" s="15"/>
      <c r="N20" s="15"/>
    </row>
    <row r="21" spans="1:14" ht="22.5" customHeight="1" x14ac:dyDescent="0.25">
      <c r="A21" s="35"/>
      <c r="B21" s="14"/>
      <c r="C21" s="34" t="s">
        <v>34</v>
      </c>
      <c r="D21" s="11" t="s">
        <v>71</v>
      </c>
      <c r="E21" s="20"/>
      <c r="F21" s="20" t="s">
        <v>70</v>
      </c>
      <c r="G21" s="20"/>
      <c r="H21" s="21"/>
      <c r="I21" s="22"/>
      <c r="J21" s="9"/>
      <c r="K21" s="9"/>
      <c r="L21" s="21"/>
      <c r="M21" s="33"/>
      <c r="N21" s="22"/>
    </row>
    <row r="22" spans="1:14" ht="22.2" customHeight="1" x14ac:dyDescent="0.25">
      <c r="A22" s="35"/>
      <c r="B22" s="14"/>
      <c r="C22" s="36"/>
      <c r="D22" s="3" t="s">
        <v>57</v>
      </c>
      <c r="E22" s="49" t="s">
        <v>73</v>
      </c>
      <c r="F22" s="50"/>
      <c r="G22" s="51"/>
      <c r="H22" s="15" t="s">
        <v>73</v>
      </c>
      <c r="I22" s="15"/>
      <c r="J22" s="2">
        <v>10</v>
      </c>
      <c r="K22" s="2">
        <v>10</v>
      </c>
      <c r="L22" s="15"/>
      <c r="M22" s="15"/>
      <c r="N22" s="15"/>
    </row>
    <row r="23" spans="1:14" ht="31.8" customHeight="1" x14ac:dyDescent="0.25">
      <c r="A23" s="35"/>
      <c r="B23" s="34" t="s">
        <v>59</v>
      </c>
      <c r="C23" s="34" t="s">
        <v>58</v>
      </c>
      <c r="D23" s="10" t="s">
        <v>60</v>
      </c>
      <c r="E23" s="15" t="s">
        <v>64</v>
      </c>
      <c r="F23" s="15"/>
      <c r="G23" s="15"/>
      <c r="H23" s="15" t="s">
        <v>64</v>
      </c>
      <c r="I23" s="15"/>
      <c r="J23" s="2">
        <v>10</v>
      </c>
      <c r="K23" s="2">
        <v>6</v>
      </c>
      <c r="L23" s="21" t="s">
        <v>54</v>
      </c>
      <c r="M23" s="33"/>
      <c r="N23" s="22"/>
    </row>
    <row r="24" spans="1:14" ht="31.8" customHeight="1" x14ac:dyDescent="0.25">
      <c r="A24" s="35"/>
      <c r="B24" s="35"/>
      <c r="C24" s="35"/>
      <c r="D24" s="10" t="s">
        <v>61</v>
      </c>
      <c r="E24" s="20" t="s">
        <v>65</v>
      </c>
      <c r="F24" s="20"/>
      <c r="G24" s="20"/>
      <c r="H24" s="15" t="s">
        <v>65</v>
      </c>
      <c r="I24" s="15"/>
      <c r="J24" s="2">
        <v>10</v>
      </c>
      <c r="K24" s="2">
        <v>6</v>
      </c>
      <c r="L24" s="21" t="s">
        <v>54</v>
      </c>
      <c r="M24" s="33"/>
      <c r="N24" s="22"/>
    </row>
    <row r="25" spans="1:14" ht="31.8" customHeight="1" x14ac:dyDescent="0.25">
      <c r="A25" s="35"/>
      <c r="B25" s="35"/>
      <c r="C25" s="35"/>
      <c r="D25" s="10" t="s">
        <v>62</v>
      </c>
      <c r="E25" s="15" t="s">
        <v>66</v>
      </c>
      <c r="F25" s="15"/>
      <c r="G25" s="15"/>
      <c r="H25" s="15" t="s">
        <v>66</v>
      </c>
      <c r="I25" s="15"/>
      <c r="J25" s="2">
        <v>10</v>
      </c>
      <c r="K25" s="2">
        <v>6</v>
      </c>
      <c r="L25" s="21" t="s">
        <v>54</v>
      </c>
      <c r="M25" s="33"/>
      <c r="N25" s="22"/>
    </row>
    <row r="26" spans="1:14" ht="31.8" customHeight="1" x14ac:dyDescent="0.25">
      <c r="A26" s="35"/>
      <c r="B26" s="35"/>
      <c r="C26" s="36"/>
      <c r="D26" s="10" t="s">
        <v>63</v>
      </c>
      <c r="E26" s="15"/>
      <c r="F26" s="15"/>
      <c r="G26" s="15"/>
      <c r="H26" s="15"/>
      <c r="I26" s="15"/>
      <c r="J26" s="2"/>
      <c r="K26" s="2"/>
      <c r="L26" s="15"/>
      <c r="M26" s="15"/>
      <c r="N26" s="15"/>
    </row>
    <row r="27" spans="1:14" ht="31.8" customHeight="1" x14ac:dyDescent="0.25">
      <c r="A27" s="35"/>
      <c r="B27" s="35"/>
      <c r="C27" s="14" t="s">
        <v>35</v>
      </c>
      <c r="D27" s="37" t="s">
        <v>47</v>
      </c>
      <c r="E27" s="23" t="s">
        <v>48</v>
      </c>
      <c r="F27" s="15"/>
      <c r="G27" s="15"/>
      <c r="H27" s="15" t="s">
        <v>67</v>
      </c>
      <c r="I27" s="15"/>
      <c r="J27" s="15">
        <v>20</v>
      </c>
      <c r="K27" s="15">
        <v>12</v>
      </c>
      <c r="L27" s="23" t="s">
        <v>54</v>
      </c>
      <c r="M27" s="15"/>
      <c r="N27" s="15"/>
    </row>
    <row r="28" spans="1:14" ht="6" customHeight="1" x14ac:dyDescent="0.25">
      <c r="A28" s="36"/>
      <c r="B28" s="36"/>
      <c r="C28" s="14"/>
      <c r="D28" s="38"/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1:14" x14ac:dyDescent="0.25">
      <c r="A29" s="39" t="s">
        <v>36</v>
      </c>
      <c r="B29" s="39"/>
      <c r="C29" s="39"/>
      <c r="D29" s="39"/>
      <c r="E29" s="39"/>
      <c r="F29" s="39"/>
      <c r="G29" s="39"/>
      <c r="H29" s="39"/>
      <c r="I29" s="39"/>
      <c r="J29" s="4">
        <v>100</v>
      </c>
      <c r="K29" s="52">
        <f>SUM(K14:K28)+N7</f>
        <v>85.822050000000004</v>
      </c>
      <c r="L29" s="15"/>
      <c r="M29" s="15"/>
      <c r="N29" s="15"/>
    </row>
    <row r="30" spans="1:14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</row>
    <row r="31" spans="1:14" ht="127.2" customHeight="1" x14ac:dyDescent="0.25">
      <c r="A31" s="40" t="s">
        <v>37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</row>
  </sheetData>
  <mergeCells count="90">
    <mergeCell ref="C21:C22"/>
    <mergeCell ref="C23:C26"/>
    <mergeCell ref="H21:I21"/>
    <mergeCell ref="E20:G20"/>
    <mergeCell ref="E19:G19"/>
    <mergeCell ref="E22:G22"/>
    <mergeCell ref="H22:I22"/>
    <mergeCell ref="E21:G21"/>
    <mergeCell ref="A29:I29"/>
    <mergeCell ref="L29:N29"/>
    <mergeCell ref="A31:N31"/>
    <mergeCell ref="J27:J28"/>
    <mergeCell ref="K27:K28"/>
    <mergeCell ref="E27:G28"/>
    <mergeCell ref="B23:B28"/>
    <mergeCell ref="H27:I28"/>
    <mergeCell ref="L27:N28"/>
    <mergeCell ref="H24:I24"/>
    <mergeCell ref="L24:N24"/>
    <mergeCell ref="H25:I25"/>
    <mergeCell ref="L25:N25"/>
    <mergeCell ref="E26:G26"/>
    <mergeCell ref="H26:I26"/>
    <mergeCell ref="L26:N26"/>
    <mergeCell ref="A11:A12"/>
    <mergeCell ref="A13:A28"/>
    <mergeCell ref="B14:B22"/>
    <mergeCell ref="B11:G11"/>
    <mergeCell ref="C14:C16"/>
    <mergeCell ref="C17:C18"/>
    <mergeCell ref="C19:C20"/>
    <mergeCell ref="C27:C28"/>
    <mergeCell ref="D27:D28"/>
    <mergeCell ref="E25:G25"/>
    <mergeCell ref="E23:G23"/>
    <mergeCell ref="E24:G24"/>
    <mergeCell ref="D17:D18"/>
    <mergeCell ref="L22:N22"/>
    <mergeCell ref="H23:I23"/>
    <mergeCell ref="L23:N23"/>
    <mergeCell ref="H19:I19"/>
    <mergeCell ref="L19:N19"/>
    <mergeCell ref="H20:I20"/>
    <mergeCell ref="L20:N20"/>
    <mergeCell ref="L21:N21"/>
    <mergeCell ref="J17:J18"/>
    <mergeCell ref="K17:K18"/>
    <mergeCell ref="L17:N18"/>
    <mergeCell ref="E16:G16"/>
    <mergeCell ref="H16:I16"/>
    <mergeCell ref="L16:N16"/>
    <mergeCell ref="E17:G18"/>
    <mergeCell ref="H17:I18"/>
    <mergeCell ref="E14:G14"/>
    <mergeCell ref="H14:I14"/>
    <mergeCell ref="L14:N14"/>
    <mergeCell ref="E15:G15"/>
    <mergeCell ref="H15:I15"/>
    <mergeCell ref="L15:N15"/>
    <mergeCell ref="H11:N11"/>
    <mergeCell ref="B12:G12"/>
    <mergeCell ref="H12:N12"/>
    <mergeCell ref="E13:G13"/>
    <mergeCell ref="H13:I13"/>
    <mergeCell ref="L13:N13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A5:B5"/>
    <mergeCell ref="C5:G5"/>
    <mergeCell ref="I5:N5"/>
    <mergeCell ref="A6:B6"/>
    <mergeCell ref="C6:E6"/>
    <mergeCell ref="I6:L6"/>
    <mergeCell ref="A1:N1"/>
    <mergeCell ref="A2:N2"/>
    <mergeCell ref="A3:B3"/>
    <mergeCell ref="C3:N3"/>
    <mergeCell ref="A4:B4"/>
    <mergeCell ref="C4:G4"/>
    <mergeCell ref="I4:N4"/>
  </mergeCells>
  <phoneticPr fontId="10" type="noConversion"/>
  <printOptions horizontalCentered="1"/>
  <pageMargins left="0.70866141732283472" right="0.70866141732283472" top="0.35433070866141736" bottom="0.35433070866141736" header="0.31496062992125984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2021-05-27T02:55:22Z</cp:lastPrinted>
  <dcterms:created xsi:type="dcterms:W3CDTF">2015-06-05T18:19:00Z</dcterms:created>
  <dcterms:modified xsi:type="dcterms:W3CDTF">2021-06-05T09:00:16Z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2052-11.1.0.10356</vt:lpwstr>
  </property>
</Properties>
</file>