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C:\Users\user\Desktop\农林科学院2020年度全年跟踪工作总结0606\农林科学院自评表-汇总0606\"/>
    </mc:Choice>
  </mc:AlternateContent>
  <xr:revisionPtr revIDLastSave="0" documentId="13_ncr:1_{889424A4-20C4-42DC-9561-BBFB2DA4E56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N7" i="1" l="1"/>
  <c r="K35" i="1" s="1"/>
  <c r="M7" i="1"/>
</calcChain>
</file>

<file path=xl/sharedStrings.xml><?xml version="1.0" encoding="utf-8"?>
<sst xmlns="http://schemas.openxmlformats.org/spreadsheetml/2006/main" count="112" uniqueCount="77">
  <si>
    <t>项目支出绩效自评表</t>
  </si>
  <si>
    <r>
      <rPr>
        <b/>
        <sz val="11"/>
        <color theme="1"/>
        <rFont val="宋体"/>
        <family val="3"/>
        <charset val="134"/>
      </rPr>
      <t>（</t>
    </r>
    <r>
      <rPr>
        <b/>
        <sz val="11"/>
        <color theme="1"/>
        <rFont val="Times New Roman"/>
        <family val="1"/>
      </rPr>
      <t xml:space="preserve"> 2020 </t>
    </r>
    <r>
      <rPr>
        <b/>
        <sz val="11"/>
        <color theme="1"/>
        <rFont val="宋体"/>
        <family val="3"/>
        <charset val="134"/>
      </rPr>
      <t>年度）</t>
    </r>
  </si>
  <si>
    <t>项目名称</t>
  </si>
  <si>
    <t xml:space="preserve">2020年北京市创新团队粮经作物团队岗位专家工作经费
</t>
  </si>
  <si>
    <t>主管部门</t>
  </si>
  <si>
    <t>北京市农林科学院</t>
  </si>
  <si>
    <t>实施单位</t>
  </si>
  <si>
    <t>项目负责人</t>
  </si>
  <si>
    <t>王桂霞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</si>
  <si>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</si>
  <si>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</si>
  <si>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</si>
  <si>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</si>
  <si>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</si>
  <si>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</si>
  <si>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</si>
  <si>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</si>
  <si>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</si>
  <si>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</si>
  <si>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</si>
  <si>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</si>
  <si>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</si>
  <si>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</si>
  <si>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</si>
  <si>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</si>
  <si>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</si>
  <si>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 xml:space="preserve">项目期目标（2017年—2020年）：针对北京及周边对草莓和鲜食甜糯玉米的市场需求，选育出适应市场需要的优新品种，满足市民需要，通过新品种示范、结合筛选出的缓控释肥及水溶肥利用技术带动北京及周边草莓、鲜食玉米产业发展，形成以科研育种和种苗（子）推广为基础，种植、流通为手段的产供销一体化的产业。
年度目标：1. 选育鲜食玉米新组合2个以上；
2. 选育适宜京津冀地区种植的鲜食玉米新品种2个以上，并通过审定；筛选草莓优良品系2个；
3. 初步研发具有改良甘薯连作障碍的技术措施，形成技术报告1份，并提供相关的调查报告1份；
4. 开展草莓的土壤培肥与改良技术的应用，研发利用园林废弃物、秸秆研发新型土壤改良有机物料1种；
5. 开展新型缓释肥料的工作，提供鲜食玉米品质提升的新型肥料技术报告1份，肥料用量减少10%；
6. 示范国产优新品种（系）350亩以上。
</t>
  </si>
  <si>
    <t>目标一：
1、选育出适宜京津冀地区种植的鲜食玉米新组合2个，京科糯837、京黄糯269，在房山综合试验站开展比较试验。
2、选育出适宜京津冀种植的鲜食玉米品种2个，京科甜608，京科糯2000E，并通过北京市审定。
3、在房山综合试验站、延庆山里农夫种植企业、房山琉璃河镇种植大户示范自育已审定品种，共450亩，免费提供种子。协助建立综合样板田4个，并展示自育京科甜608、农科玉368等品种。
4、在全国地区开展农科糯336、农科玉368、京科甜608等自育新品种的示范推广，面积5.6万亩左右。
5、发表论文2篇；获得植物新品种保护权2项。
6、与鲜食玉米栽培岗等协作，参与举办第五届“北京鲜食玉米节”；承办2020中国北京鲜食玉米大会田间展示工作，开展了行业交流、新品种观摩宣传等活动。
7、在通州种业园玉米试验示范基地组织召开2020中国北京鲜食玉米大会田间展示交流会，人数100人；参加观摩会3次。为房山综合试验站讲课1次，培训35人次。
8、3月至9月，在鲜食玉米生长播种、苗期、拔节期、吐丝散粉期分别到房山、延庆、顺义等地指导鲜食玉米播种、田间管理及收获等6次，合计指导95人次。
9、报送信息5条，工作日志50条，网络宣传报道5次，开展国内外交流2次。
10、在京郊、京津冀地区开展科技扶贫，带动农户增收；协助完成产业发展报告撰写及其他临时性应急工作。
目标二：
1、2019-2020年在昌平开展草莓的土壤改良工作，其中利用甘蓝发酵液，沼液和废弃物酵素，投入土壤改良1种。
2、2020.05-10，在大兴开展甘薯连作障碍工作，采用3种生物菌剂在不同轮作作物下的改良工作，并撰写报告。
3、在高肥力土壤下添加生物炭肥料，对玉米生长的影响工作
4、帮扶低收入村，推广团队自主开发的新型肥料累计120亩。
5、协助建立鲜食玉米标准化优质高效生产的综合样板田3个以上，负责建立鲜食玉米减肥增效示范田50亩，开展技术服务并提供示范用肥，重点示范新型缓控释肥等产品。
6、协助栽培岗位建立草莓优质高效样板园3个、甘薯高产高效样板田3个，示范应用节肥省工和水肥一体化技术。
7、发表论文（专著）1篇，专著1部。
目标三：
1. 获得草莓优良品系2个；
2. 示范国产草莓品系‘通州公主’、‘承德公主’、‘香杉’，面积为10亩。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</si>
  <si>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</si>
  <si>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</si>
  <si>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</si>
  <si>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</si>
  <si>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</si>
  <si>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</si>
  <si>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</si>
  <si>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（40分）</t>
  </si>
  <si>
    <t>数量指标</t>
  </si>
  <si>
    <t>选育鲜食玉米新组合</t>
  </si>
  <si>
    <t>≥2个</t>
  </si>
  <si>
    <t>选育新组合2个；审定新品种2个；</t>
  </si>
  <si>
    <t>选育适宜京津冀地区种植的鲜食玉米新品种</t>
  </si>
  <si>
    <t>协助建立鲜食玉米产销一体的综合样板田4个。</t>
  </si>
  <si>
    <t>筛选草莓优良品系</t>
  </si>
  <si>
    <t>筛选草莓优良品系2个</t>
  </si>
  <si>
    <t>初步研发具有改良甘薯连作障碍的技术措施，形成技术报告</t>
  </si>
  <si>
    <t>1份</t>
  </si>
  <si>
    <t>在大兴开展甘薯连作障碍工作，采用3种生物菌剂在不同轮作作物下的改良工作，报告1种</t>
  </si>
  <si>
    <t>开展草莓的土壤培肥与改良技术的应用，研发利用园林废弃物、秸秆研发新型土壤改良有机物料</t>
  </si>
  <si>
    <t>1种</t>
  </si>
  <si>
    <t>草莓的土壤改良工作，其中利用甘蓝发酵液，沼液和废弃物酵素，投入土壤改良1种。</t>
  </si>
  <si>
    <t>开展新型缓释肥料的工作，提供鲜食玉米品质提升的新型肥料技术报告</t>
  </si>
  <si>
    <t>发表科技论文2篇；获得新品种保护2项；</t>
  </si>
  <si>
    <t>示范国产优新品种（系）</t>
  </si>
  <si>
    <t>≥350亩</t>
  </si>
  <si>
    <t>京郊示范450亩；全国推广5.6万亩；</t>
  </si>
  <si>
    <t>质量指标</t>
  </si>
  <si>
    <t>选育草莓与鲜食玉米品种（系）</t>
  </si>
  <si>
    <t>满足京津冀产业需求</t>
  </si>
  <si>
    <t>新型缓释肥料用量减少</t>
  </si>
  <si>
    <t>时效指标</t>
  </si>
  <si>
    <t>2020年12月前</t>
  </si>
  <si>
    <t>成本指标</t>
  </si>
  <si>
    <t>项目预算控制数</t>
  </si>
  <si>
    <t>95.000000万元</t>
  </si>
  <si>
    <t>效益指标（40）</t>
  </si>
  <si>
    <t>社会效益指标</t>
  </si>
  <si>
    <t>选育鲜食玉米和草莓品种（系）</t>
  </si>
  <si>
    <t>为实现高产高效提供品种保障</t>
  </si>
  <si>
    <t>提供品种的高产高效保障</t>
  </si>
  <si>
    <t>疫情影响参与人数控制，通过网络平台扩大传播范围</t>
  </si>
  <si>
    <t>满意度指标（10）</t>
  </si>
  <si>
    <t>服务对象满意度指标</t>
  </si>
  <si>
    <t>示范区种植满意度</t>
  </si>
  <si>
    <t>≥95%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</si>
  <si>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</si>
  <si>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</si>
  <si>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项目实施效果支撑资料有待完善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</si>
</sst>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等线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宋体"/>
      <family val="3"/>
      <charset val="134"/>
    </font>
    <font>
      <b/>
      <sz val="9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b/>
      <sz val="9"/>
      <color rgb="FF000000"/>
      <name val="宋体"/>
      <family val="3"/>
      <charset val="134"/>
    </font>
    <font>
      <sz val="10"/>
      <color theme="1"/>
      <name val="Calibri"/>
      <family val="2"/>
    </font>
    <font>
      <sz val="11"/>
      <color theme="1"/>
      <name val="等线"/>
      <family val="3"/>
      <charset val="134"/>
      <scheme val="minor"/>
    </font>
    <font>
      <sz val="12"/>
      <name val="宋体"/>
      <family val="3"/>
      <charset val="134"/>
    </font>
    <font>
      <b/>
      <sz val="11"/>
      <color theme="1"/>
      <name val="Times New Roman"/>
      <family val="1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0" fillId="0" borderId="0"/>
  </cellStyleXfs>
  <cellXfs count="36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9" fillId="0" borderId="0" xfId="0" applyFont="1"/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6" fillId="0" borderId="5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9" fontId="4" fillId="0" borderId="5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7"/>
  <sheetViews>
    <sheetView tabSelected="1" topLeftCell="A25" zoomScale="120" zoomScaleNormal="120" workbookViewId="0">
      <selection activeCell="L33" sqref="L33:N34"/>
    </sheetView>
  </sheetViews>
  <sheetFormatPr defaultColWidth="9" defaultRowHeight="13.8" x14ac:dyDescent="0.25"/>
  <cols>
    <col min="3" max="3" width="7.33203125" customWidth="1"/>
    <col min="4" max="4" width="18.5546875" customWidth="1"/>
    <col min="5" max="5" width="2.77734375" customWidth="1"/>
  </cols>
  <sheetData>
    <row r="1" spans="1:14" ht="20.399999999999999" customHeight="1" x14ac:dyDescent="0.25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</row>
    <row r="2" spans="1:14" ht="14.4" x14ac:dyDescent="0.25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 x14ac:dyDescent="0.25">
      <c r="A3" s="11" t="s">
        <v>2</v>
      </c>
      <c r="B3" s="11"/>
      <c r="C3" s="12" t="s">
        <v>3</v>
      </c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</row>
    <row r="4" spans="1:14" x14ac:dyDescent="0.25">
      <c r="A4" s="11" t="s">
        <v>4</v>
      </c>
      <c r="B4" s="11"/>
      <c r="C4" s="12" t="s">
        <v>5</v>
      </c>
      <c r="D4" s="12"/>
      <c r="E4" s="12"/>
      <c r="F4" s="12"/>
      <c r="G4" s="12"/>
      <c r="H4" s="1" t="s">
        <v>6</v>
      </c>
      <c r="I4" s="12" t="s">
        <v>5</v>
      </c>
      <c r="J4" s="12"/>
      <c r="K4" s="12"/>
      <c r="L4" s="12"/>
      <c r="M4" s="12"/>
      <c r="N4" s="12"/>
    </row>
    <row r="5" spans="1:14" x14ac:dyDescent="0.25">
      <c r="A5" s="11" t="s">
        <v>7</v>
      </c>
      <c r="B5" s="11"/>
      <c r="C5" s="12" t="s">
        <v>8</v>
      </c>
      <c r="D5" s="12"/>
      <c r="E5" s="12"/>
      <c r="F5" s="12"/>
      <c r="G5" s="12"/>
      <c r="H5" s="1" t="s">
        <v>9</v>
      </c>
      <c r="I5" s="12"/>
      <c r="J5" s="12"/>
      <c r="K5" s="12"/>
      <c r="L5" s="12"/>
      <c r="M5" s="12"/>
      <c r="N5" s="12"/>
    </row>
    <row r="6" spans="1:14" ht="21.6" x14ac:dyDescent="0.25">
      <c r="A6" s="11" t="s">
        <v>10</v>
      </c>
      <c r="B6" s="11"/>
      <c r="C6" s="11"/>
      <c r="D6" s="11"/>
      <c r="E6" s="11"/>
      <c r="F6" s="1" t="s">
        <v>11</v>
      </c>
      <c r="G6" s="1" t="s">
        <v>12</v>
      </c>
      <c r="H6" s="1" t="s">
        <v>13</v>
      </c>
      <c r="I6" s="11" t="s">
        <v>14</v>
      </c>
      <c r="J6" s="11"/>
      <c r="K6" s="11"/>
      <c r="L6" s="11"/>
      <c r="M6" s="1" t="s">
        <v>15</v>
      </c>
      <c r="N6" s="1" t="s">
        <v>16</v>
      </c>
    </row>
    <row r="7" spans="1:14" x14ac:dyDescent="0.25">
      <c r="A7" s="11" t="s">
        <v>17</v>
      </c>
      <c r="B7" s="11"/>
      <c r="C7" s="13" t="s">
        <v>18</v>
      </c>
      <c r="D7" s="13"/>
      <c r="E7" s="13"/>
      <c r="F7" s="2">
        <v>95</v>
      </c>
      <c r="G7" s="2">
        <v>95</v>
      </c>
      <c r="H7" s="2">
        <v>95</v>
      </c>
      <c r="I7" s="11">
        <v>10</v>
      </c>
      <c r="J7" s="11"/>
      <c r="K7" s="11"/>
      <c r="L7" s="11"/>
      <c r="M7" s="7">
        <f>H7/G7</f>
        <v>1</v>
      </c>
      <c r="N7" s="2">
        <f>M7*10</f>
        <v>10</v>
      </c>
    </row>
    <row r="8" spans="1:14" ht="14.4" x14ac:dyDescent="0.25">
      <c r="A8" s="14"/>
      <c r="B8" s="14"/>
      <c r="C8" s="11" t="s">
        <v>19</v>
      </c>
      <c r="D8" s="11"/>
      <c r="E8" s="11"/>
      <c r="F8" s="2">
        <v>95</v>
      </c>
      <c r="G8" s="2">
        <v>95</v>
      </c>
      <c r="H8" s="2">
        <v>95</v>
      </c>
      <c r="I8" s="12" t="s">
        <v>20</v>
      </c>
      <c r="J8" s="12"/>
      <c r="K8" s="12"/>
      <c r="L8" s="12"/>
      <c r="M8" s="2"/>
      <c r="N8" s="2" t="s">
        <v>20</v>
      </c>
    </row>
    <row r="9" spans="1:14" ht="14.4" x14ac:dyDescent="0.25">
      <c r="A9" s="14"/>
      <c r="B9" s="14"/>
      <c r="C9" s="11" t="s">
        <v>21</v>
      </c>
      <c r="D9" s="11"/>
      <c r="E9" s="11"/>
      <c r="F9" s="2"/>
      <c r="G9" s="2"/>
      <c r="H9" s="2"/>
      <c r="I9" s="12" t="s">
        <v>20</v>
      </c>
      <c r="J9" s="12"/>
      <c r="K9" s="12"/>
      <c r="L9" s="12"/>
      <c r="M9" s="2"/>
      <c r="N9" s="2" t="s">
        <v>20</v>
      </c>
    </row>
    <row r="10" spans="1:14" ht="14.4" x14ac:dyDescent="0.25">
      <c r="A10" s="14"/>
      <c r="B10" s="14"/>
      <c r="C10" s="11" t="s">
        <v>22</v>
      </c>
      <c r="D10" s="11"/>
      <c r="E10" s="11"/>
      <c r="F10" s="2"/>
      <c r="G10" s="2"/>
      <c r="H10" s="2"/>
      <c r="I10" s="12" t="s">
        <v>20</v>
      </c>
      <c r="J10" s="12"/>
      <c r="K10" s="12"/>
      <c r="L10" s="12"/>
      <c r="M10" s="2"/>
      <c r="N10" s="2" t="s">
        <v>20</v>
      </c>
    </row>
    <row r="11" spans="1:14" x14ac:dyDescent="0.25">
      <c r="A11" s="11" t="s">
        <v>23</v>
      </c>
      <c r="B11" s="11" t="s">
        <v>24</v>
      </c>
      <c r="C11" s="11"/>
      <c r="D11" s="11"/>
      <c r="E11" s="11"/>
      <c r="F11" s="11"/>
      <c r="G11" s="11"/>
      <c r="H11" s="11" t="s">
        <v>25</v>
      </c>
      <c r="I11" s="11"/>
      <c r="J11" s="11"/>
      <c r="K11" s="11"/>
      <c r="L11" s="11"/>
      <c r="M11" s="11"/>
      <c r="N11" s="11"/>
    </row>
    <row r="12" spans="1:14" ht="170.25" customHeight="1" x14ac:dyDescent="0.25">
      <c r="A12" s="11"/>
      <c r="B12" s="15" t="s">
        <v>26</v>
      </c>
      <c r="C12" s="15"/>
      <c r="D12" s="15"/>
      <c r="E12" s="15"/>
      <c r="F12" s="15"/>
      <c r="G12" s="15"/>
      <c r="H12" s="15" t="s">
        <v>27</v>
      </c>
      <c r="I12" s="15"/>
      <c r="J12" s="15"/>
      <c r="K12" s="15"/>
      <c r="L12" s="15"/>
      <c r="M12" s="15"/>
      <c r="N12" s="15"/>
    </row>
    <row r="13" spans="1:14" ht="31.95" customHeight="1" x14ac:dyDescent="0.25">
      <c r="A13" s="29" t="s">
        <v>28</v>
      </c>
      <c r="B13" s="1" t="s">
        <v>29</v>
      </c>
      <c r="C13" s="1" t="s">
        <v>30</v>
      </c>
      <c r="D13" s="1" t="s">
        <v>31</v>
      </c>
      <c r="E13" s="11" t="s">
        <v>32</v>
      </c>
      <c r="F13" s="11"/>
      <c r="G13" s="11"/>
      <c r="H13" s="11" t="s">
        <v>33</v>
      </c>
      <c r="I13" s="11"/>
      <c r="J13" s="1" t="s">
        <v>14</v>
      </c>
      <c r="K13" s="1" t="s">
        <v>16</v>
      </c>
      <c r="L13" s="11" t="s">
        <v>34</v>
      </c>
      <c r="M13" s="11"/>
      <c r="N13" s="11"/>
    </row>
    <row r="14" spans="1:14" ht="31.95" customHeight="1" x14ac:dyDescent="0.25">
      <c r="A14" s="30"/>
      <c r="B14" s="11" t="s">
        <v>35</v>
      </c>
      <c r="C14" s="29" t="s">
        <v>36</v>
      </c>
      <c r="D14" s="3" t="s">
        <v>37</v>
      </c>
      <c r="E14" s="16" t="s">
        <v>38</v>
      </c>
      <c r="F14" s="16"/>
      <c r="G14" s="16"/>
      <c r="H14" s="12" t="s">
        <v>39</v>
      </c>
      <c r="I14" s="12"/>
      <c r="J14" s="33">
        <v>10</v>
      </c>
      <c r="K14" s="33">
        <v>10</v>
      </c>
      <c r="L14" s="12"/>
      <c r="M14" s="12"/>
      <c r="N14" s="12"/>
    </row>
    <row r="15" spans="1:14" ht="21.6" x14ac:dyDescent="0.25">
      <c r="A15" s="30"/>
      <c r="B15" s="11"/>
      <c r="C15" s="30"/>
      <c r="D15" s="3" t="s">
        <v>40</v>
      </c>
      <c r="E15" s="16" t="s">
        <v>38</v>
      </c>
      <c r="F15" s="16"/>
      <c r="G15" s="16"/>
      <c r="H15" s="12" t="s">
        <v>41</v>
      </c>
      <c r="I15" s="12"/>
      <c r="J15" s="34"/>
      <c r="K15" s="34"/>
      <c r="L15" s="12"/>
      <c r="M15" s="12"/>
      <c r="N15" s="12"/>
    </row>
    <row r="16" spans="1:14" x14ac:dyDescent="0.25">
      <c r="A16" s="30"/>
      <c r="B16" s="11"/>
      <c r="C16" s="30"/>
      <c r="D16" s="3" t="s">
        <v>42</v>
      </c>
      <c r="E16" s="16" t="s">
        <v>38</v>
      </c>
      <c r="F16" s="16"/>
      <c r="G16" s="16"/>
      <c r="H16" s="12" t="s">
        <v>43</v>
      </c>
      <c r="I16" s="12"/>
      <c r="J16" s="34"/>
      <c r="K16" s="34"/>
      <c r="L16" s="12"/>
      <c r="M16" s="12"/>
      <c r="N16" s="12"/>
    </row>
    <row r="17" spans="1:15" ht="32.4" x14ac:dyDescent="0.25">
      <c r="A17" s="30"/>
      <c r="B17" s="11"/>
      <c r="C17" s="30"/>
      <c r="D17" s="3" t="s">
        <v>44</v>
      </c>
      <c r="E17" s="16" t="s">
        <v>45</v>
      </c>
      <c r="F17" s="16"/>
      <c r="G17" s="16"/>
      <c r="H17" s="12" t="s">
        <v>46</v>
      </c>
      <c r="I17" s="12"/>
      <c r="J17" s="34"/>
      <c r="K17" s="34"/>
      <c r="L17" s="12"/>
      <c r="M17" s="12"/>
      <c r="N17" s="12"/>
    </row>
    <row r="18" spans="1:15" ht="54" x14ac:dyDescent="0.25">
      <c r="A18" s="30"/>
      <c r="B18" s="11"/>
      <c r="C18" s="30"/>
      <c r="D18" s="3" t="s">
        <v>47</v>
      </c>
      <c r="E18" s="16" t="s">
        <v>48</v>
      </c>
      <c r="F18" s="16"/>
      <c r="G18" s="16"/>
      <c r="H18" s="12" t="s">
        <v>49</v>
      </c>
      <c r="I18" s="12"/>
      <c r="J18" s="34"/>
      <c r="K18" s="34"/>
      <c r="L18" s="12"/>
      <c r="M18" s="12"/>
      <c r="N18" s="12"/>
    </row>
    <row r="19" spans="1:15" ht="43.2" x14ac:dyDescent="0.25">
      <c r="A19" s="30"/>
      <c r="B19" s="11"/>
      <c r="C19" s="30"/>
      <c r="D19" s="3" t="s">
        <v>50</v>
      </c>
      <c r="E19" s="16" t="s">
        <v>45</v>
      </c>
      <c r="F19" s="16"/>
      <c r="G19" s="16"/>
      <c r="H19" s="12" t="s">
        <v>51</v>
      </c>
      <c r="I19" s="12"/>
      <c r="J19" s="34"/>
      <c r="K19" s="34"/>
      <c r="L19" s="12"/>
      <c r="M19" s="12"/>
      <c r="N19" s="12"/>
    </row>
    <row r="20" spans="1:15" ht="28.95" customHeight="1" x14ac:dyDescent="0.25">
      <c r="A20" s="30"/>
      <c r="B20" s="11"/>
      <c r="C20" s="31"/>
      <c r="D20" s="3" t="s">
        <v>52</v>
      </c>
      <c r="E20" s="16" t="s">
        <v>53</v>
      </c>
      <c r="F20" s="16"/>
      <c r="G20" s="16"/>
      <c r="H20" s="12" t="s">
        <v>54</v>
      </c>
      <c r="I20" s="12"/>
      <c r="J20" s="35"/>
      <c r="K20" s="35"/>
      <c r="L20" s="12"/>
      <c r="M20" s="12"/>
      <c r="N20" s="12"/>
    </row>
    <row r="21" spans="1:15" ht="21.6" x14ac:dyDescent="0.25">
      <c r="A21" s="30"/>
      <c r="B21" s="11"/>
      <c r="C21" s="29" t="s">
        <v>55</v>
      </c>
      <c r="D21" s="3" t="s">
        <v>56</v>
      </c>
      <c r="E21" s="16" t="s">
        <v>57</v>
      </c>
      <c r="F21" s="16"/>
      <c r="G21" s="16"/>
      <c r="H21" s="12" t="s">
        <v>57</v>
      </c>
      <c r="I21" s="12"/>
      <c r="J21" s="33">
        <v>10</v>
      </c>
      <c r="K21" s="33">
        <v>10</v>
      </c>
      <c r="L21" s="12"/>
      <c r="M21" s="12"/>
      <c r="N21" s="12"/>
    </row>
    <row r="22" spans="1:15" x14ac:dyDescent="0.25">
      <c r="A22" s="30"/>
      <c r="B22" s="11"/>
      <c r="C22" s="30"/>
      <c r="D22" s="3" t="s">
        <v>58</v>
      </c>
      <c r="E22" s="17">
        <v>0.1</v>
      </c>
      <c r="F22" s="16"/>
      <c r="G22" s="16"/>
      <c r="H22" s="18">
        <v>0.1</v>
      </c>
      <c r="I22" s="12"/>
      <c r="J22" s="35"/>
      <c r="K22" s="35"/>
      <c r="L22" s="12"/>
      <c r="M22" s="12"/>
      <c r="N22" s="12"/>
    </row>
    <row r="23" spans="1:15" x14ac:dyDescent="0.25">
      <c r="A23" s="30"/>
      <c r="B23" s="11"/>
      <c r="C23" s="29" t="s">
        <v>59</v>
      </c>
      <c r="D23" s="3" t="s">
        <v>37</v>
      </c>
      <c r="E23" s="19" t="s">
        <v>60</v>
      </c>
      <c r="F23" s="20"/>
      <c r="G23" s="21"/>
      <c r="H23" s="22" t="s">
        <v>60</v>
      </c>
      <c r="I23" s="23"/>
      <c r="J23" s="33">
        <v>10</v>
      </c>
      <c r="K23" s="33">
        <v>10</v>
      </c>
      <c r="L23" s="12"/>
      <c r="M23" s="12"/>
      <c r="N23" s="12"/>
    </row>
    <row r="24" spans="1:15" ht="21.6" x14ac:dyDescent="0.25">
      <c r="A24" s="30"/>
      <c r="B24" s="11"/>
      <c r="C24" s="30"/>
      <c r="D24" s="3" t="s">
        <v>40</v>
      </c>
      <c r="E24" s="19" t="s">
        <v>60</v>
      </c>
      <c r="F24" s="20"/>
      <c r="G24" s="21"/>
      <c r="H24" s="22" t="s">
        <v>60</v>
      </c>
      <c r="I24" s="23"/>
      <c r="J24" s="34"/>
      <c r="K24" s="34"/>
      <c r="L24" s="12"/>
      <c r="M24" s="12"/>
      <c r="N24" s="12"/>
    </row>
    <row r="25" spans="1:15" x14ac:dyDescent="0.25">
      <c r="A25" s="30"/>
      <c r="B25" s="11"/>
      <c r="C25" s="30"/>
      <c r="D25" s="3" t="s">
        <v>42</v>
      </c>
      <c r="E25" s="19" t="s">
        <v>60</v>
      </c>
      <c r="F25" s="20"/>
      <c r="G25" s="21"/>
      <c r="H25" s="22" t="s">
        <v>60</v>
      </c>
      <c r="I25" s="23"/>
      <c r="J25" s="34"/>
      <c r="K25" s="34"/>
      <c r="L25" s="12"/>
      <c r="M25" s="12"/>
      <c r="N25" s="12"/>
    </row>
    <row r="26" spans="1:15" ht="32.4" x14ac:dyDescent="0.25">
      <c r="A26" s="30"/>
      <c r="B26" s="11"/>
      <c r="C26" s="30"/>
      <c r="D26" s="3" t="s">
        <v>44</v>
      </c>
      <c r="E26" s="19" t="s">
        <v>60</v>
      </c>
      <c r="F26" s="20"/>
      <c r="G26" s="21"/>
      <c r="H26" s="22" t="s">
        <v>60</v>
      </c>
      <c r="I26" s="23"/>
      <c r="J26" s="34"/>
      <c r="K26" s="34"/>
      <c r="L26" s="12"/>
      <c r="M26" s="12"/>
      <c r="N26" s="12"/>
    </row>
    <row r="27" spans="1:15" ht="54" x14ac:dyDescent="0.25">
      <c r="A27" s="30"/>
      <c r="B27" s="11"/>
      <c r="C27" s="30"/>
      <c r="D27" s="3" t="s">
        <v>47</v>
      </c>
      <c r="E27" s="19" t="s">
        <v>60</v>
      </c>
      <c r="F27" s="20"/>
      <c r="G27" s="21"/>
      <c r="H27" s="22" t="s">
        <v>60</v>
      </c>
      <c r="I27" s="23"/>
      <c r="J27" s="34"/>
      <c r="K27" s="34"/>
      <c r="L27" s="12"/>
      <c r="M27" s="12"/>
      <c r="N27" s="12"/>
    </row>
    <row r="28" spans="1:15" ht="43.2" x14ac:dyDescent="0.25">
      <c r="A28" s="30"/>
      <c r="B28" s="11"/>
      <c r="C28" s="30"/>
      <c r="D28" s="3" t="s">
        <v>50</v>
      </c>
      <c r="E28" s="19" t="s">
        <v>60</v>
      </c>
      <c r="F28" s="20"/>
      <c r="G28" s="21"/>
      <c r="H28" s="22" t="s">
        <v>60</v>
      </c>
      <c r="I28" s="23"/>
      <c r="J28" s="34"/>
      <c r="K28" s="34"/>
      <c r="L28" s="12"/>
      <c r="M28" s="12"/>
      <c r="N28" s="12"/>
    </row>
    <row r="29" spans="1:15" ht="21.6" x14ac:dyDescent="0.25">
      <c r="A29" s="30"/>
      <c r="B29" s="11"/>
      <c r="C29" s="31"/>
      <c r="D29" s="3" t="s">
        <v>52</v>
      </c>
      <c r="E29" s="19" t="s">
        <v>60</v>
      </c>
      <c r="F29" s="20"/>
      <c r="G29" s="21"/>
      <c r="H29" s="22" t="s">
        <v>60</v>
      </c>
      <c r="I29" s="23"/>
      <c r="J29" s="35"/>
      <c r="K29" s="35"/>
      <c r="L29" s="12"/>
      <c r="M29" s="12"/>
      <c r="N29" s="12"/>
    </row>
    <row r="30" spans="1:15" ht="21.6" x14ac:dyDescent="0.25">
      <c r="A30" s="30"/>
      <c r="B30" s="11"/>
      <c r="C30" s="1" t="s">
        <v>61</v>
      </c>
      <c r="D30" s="3" t="s">
        <v>62</v>
      </c>
      <c r="E30" s="24" t="s">
        <v>63</v>
      </c>
      <c r="F30" s="20"/>
      <c r="G30" s="21"/>
      <c r="H30" s="12" t="s">
        <v>63</v>
      </c>
      <c r="I30" s="12"/>
      <c r="J30" s="2">
        <v>10</v>
      </c>
      <c r="K30" s="2">
        <v>10</v>
      </c>
      <c r="L30" s="12"/>
      <c r="M30" s="12"/>
      <c r="N30" s="12"/>
      <c r="O30" s="8"/>
    </row>
    <row r="31" spans="1:15" ht="21.6" x14ac:dyDescent="0.25">
      <c r="A31" s="30"/>
      <c r="B31" s="29" t="s">
        <v>64</v>
      </c>
      <c r="C31" s="29" t="s">
        <v>65</v>
      </c>
      <c r="D31" s="3" t="s">
        <v>66</v>
      </c>
      <c r="E31" s="16" t="s">
        <v>67</v>
      </c>
      <c r="F31" s="16"/>
      <c r="G31" s="16"/>
      <c r="H31" s="12" t="s">
        <v>68</v>
      </c>
      <c r="I31" s="12"/>
      <c r="J31" s="2">
        <v>20</v>
      </c>
      <c r="K31" s="2">
        <v>15</v>
      </c>
      <c r="L31" s="12" t="s">
        <v>69</v>
      </c>
      <c r="M31" s="12"/>
      <c r="N31" s="12"/>
    </row>
    <row r="32" spans="1:15" x14ac:dyDescent="0.25">
      <c r="A32" s="30"/>
      <c r="B32" s="31"/>
      <c r="C32" s="30"/>
      <c r="D32" s="3" t="s">
        <v>58</v>
      </c>
      <c r="E32" s="19">
        <v>0.1</v>
      </c>
      <c r="F32" s="20"/>
      <c r="G32" s="21"/>
      <c r="H32" s="22">
        <v>0.1</v>
      </c>
      <c r="I32" s="23"/>
      <c r="J32" s="2">
        <v>20</v>
      </c>
      <c r="K32" s="2">
        <v>14</v>
      </c>
      <c r="L32" s="25" t="s">
        <v>76</v>
      </c>
      <c r="M32" s="26"/>
      <c r="N32" s="23"/>
    </row>
    <row r="33" spans="1:14" ht="34.049999999999997" customHeight="1" x14ac:dyDescent="0.25">
      <c r="A33" s="30"/>
      <c r="B33" s="29" t="s">
        <v>70</v>
      </c>
      <c r="C33" s="11" t="s">
        <v>71</v>
      </c>
      <c r="D33" s="32" t="s">
        <v>72</v>
      </c>
      <c r="E33" s="18" t="s">
        <v>73</v>
      </c>
      <c r="F33" s="12"/>
      <c r="G33" s="12"/>
      <c r="H33" s="18" t="s">
        <v>73</v>
      </c>
      <c r="I33" s="12"/>
      <c r="J33" s="12">
        <v>10</v>
      </c>
      <c r="K33" s="12">
        <v>10</v>
      </c>
      <c r="L33" s="12"/>
      <c r="M33" s="12"/>
      <c r="N33" s="12"/>
    </row>
    <row r="34" spans="1:14" ht="14.25" hidden="1" customHeight="1" x14ac:dyDescent="0.25">
      <c r="A34" s="31"/>
      <c r="B34" s="31"/>
      <c r="C34" s="11"/>
      <c r="D34" s="32"/>
      <c r="E34" s="12"/>
      <c r="F34" s="12"/>
      <c r="G34" s="12"/>
      <c r="H34" s="12"/>
      <c r="I34" s="12"/>
      <c r="J34" s="12"/>
      <c r="K34" s="12"/>
      <c r="L34" s="12"/>
      <c r="M34" s="12"/>
      <c r="N34" s="12"/>
    </row>
    <row r="35" spans="1:14" x14ac:dyDescent="0.25">
      <c r="A35" s="27" t="s">
        <v>74</v>
      </c>
      <c r="B35" s="27"/>
      <c r="C35" s="27"/>
      <c r="D35" s="27"/>
      <c r="E35" s="27"/>
      <c r="F35" s="27"/>
      <c r="G35" s="27"/>
      <c r="H35" s="27"/>
      <c r="I35" s="27"/>
      <c r="J35" s="5">
        <v>100</v>
      </c>
      <c r="K35" s="4">
        <f>SUM(K14:K34)+N7</f>
        <v>89</v>
      </c>
      <c r="L35" s="12"/>
      <c r="M35" s="12"/>
      <c r="N35" s="12"/>
    </row>
    <row r="36" spans="1:14" x14ac:dyDescent="0.25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</row>
    <row r="37" spans="1:14" ht="127.2" customHeight="1" x14ac:dyDescent="0.25">
      <c r="A37" s="28" t="s">
        <v>75</v>
      </c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</row>
  </sheetData>
  <mergeCells count="114">
    <mergeCell ref="K33:K34"/>
    <mergeCell ref="H33:I34"/>
    <mergeCell ref="L33:N34"/>
    <mergeCell ref="E33:G34"/>
    <mergeCell ref="E31:G31"/>
    <mergeCell ref="H31:I31"/>
    <mergeCell ref="L31:N31"/>
    <mergeCell ref="E32:G32"/>
    <mergeCell ref="H32:I32"/>
    <mergeCell ref="L32:N32"/>
    <mergeCell ref="A35:I35"/>
    <mergeCell ref="L35:N35"/>
    <mergeCell ref="A37:N37"/>
    <mergeCell ref="A13:A34"/>
    <mergeCell ref="B14:B30"/>
    <mergeCell ref="B31:B32"/>
    <mergeCell ref="B33:B34"/>
    <mergeCell ref="C14:C20"/>
    <mergeCell ref="C21:C22"/>
    <mergeCell ref="C23:C29"/>
    <mergeCell ref="C31:C32"/>
    <mergeCell ref="C33:C34"/>
    <mergeCell ref="D33:D34"/>
    <mergeCell ref="J14:J20"/>
    <mergeCell ref="J21:J22"/>
    <mergeCell ref="J23:J29"/>
    <mergeCell ref="J33:J34"/>
    <mergeCell ref="K14:K20"/>
    <mergeCell ref="E28:G28"/>
    <mergeCell ref="H28:I28"/>
    <mergeCell ref="L28:N28"/>
    <mergeCell ref="E29:G29"/>
    <mergeCell ref="H29:I29"/>
    <mergeCell ref="L29:N29"/>
    <mergeCell ref="E30:G30"/>
    <mergeCell ref="H30:I30"/>
    <mergeCell ref="L30:N30"/>
    <mergeCell ref="K23:K29"/>
    <mergeCell ref="E25:G25"/>
    <mergeCell ref="H25:I25"/>
    <mergeCell ref="L25:N25"/>
    <mergeCell ref="E26:G26"/>
    <mergeCell ref="H26:I26"/>
    <mergeCell ref="L26:N26"/>
    <mergeCell ref="E27:G27"/>
    <mergeCell ref="H27:I27"/>
    <mergeCell ref="L27:N27"/>
    <mergeCell ref="E22:G22"/>
    <mergeCell ref="H22:I22"/>
    <mergeCell ref="L22:N22"/>
    <mergeCell ref="E23:G23"/>
    <mergeCell ref="H23:I23"/>
    <mergeCell ref="L23:N23"/>
    <mergeCell ref="E24:G24"/>
    <mergeCell ref="H24:I24"/>
    <mergeCell ref="L24:N24"/>
    <mergeCell ref="K21:K22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3:G13"/>
    <mergeCell ref="H13:I13"/>
    <mergeCell ref="L13:N13"/>
    <mergeCell ref="E14:G14"/>
    <mergeCell ref="H14:I14"/>
    <mergeCell ref="L14:N14"/>
    <mergeCell ref="E15:G15"/>
    <mergeCell ref="H15:I15"/>
    <mergeCell ref="L15:N15"/>
    <mergeCell ref="A9:B9"/>
    <mergeCell ref="C9:E9"/>
    <mergeCell ref="I9:L9"/>
    <mergeCell ref="A10:B10"/>
    <mergeCell ref="C10:E10"/>
    <mergeCell ref="I10:L10"/>
    <mergeCell ref="B11:G11"/>
    <mergeCell ref="H11:N11"/>
    <mergeCell ref="B12:G12"/>
    <mergeCell ref="H12:N12"/>
    <mergeCell ref="A11:A12"/>
    <mergeCell ref="A6:B6"/>
    <mergeCell ref="C6:E6"/>
    <mergeCell ref="I6:L6"/>
    <mergeCell ref="A7:B7"/>
    <mergeCell ref="C7:E7"/>
    <mergeCell ref="I7:L7"/>
    <mergeCell ref="A8:B8"/>
    <mergeCell ref="C8:E8"/>
    <mergeCell ref="I8:L8"/>
    <mergeCell ref="A1:N1"/>
    <mergeCell ref="A2:N2"/>
    <mergeCell ref="A3:B3"/>
    <mergeCell ref="C3:N3"/>
    <mergeCell ref="A4:B4"/>
    <mergeCell ref="C4:G4"/>
    <mergeCell ref="I4:N4"/>
    <mergeCell ref="A5:B5"/>
    <mergeCell ref="C5:G5"/>
    <mergeCell ref="I5:N5"/>
  </mergeCells>
  <phoneticPr fontId="12" type="noConversion"/>
  <printOptions horizontalCentered="1"/>
  <pageMargins left="0.70866141732283505" right="0.70866141732283505" top="0.35433070866141703" bottom="0.35433070866141703" header="0.31496062992126" footer="0.31496062992126"/>
  <pageSetup paperSize="9" scale="91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pjy</cp:lastModifiedBy>
  <cp:lastPrinted>2021-04-25T04:35:00Z</cp:lastPrinted>
  <dcterms:created xsi:type="dcterms:W3CDTF">2015-06-05T18:19:00Z</dcterms:created>
  <dcterms:modified xsi:type="dcterms:W3CDTF">2021-06-07T04:12:55Z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10FD12A0ECBB4294870B12B66B902DF9</vt:lpwstr>
  </property>
  <property fmtid="{D5CDD505-2E9C-101B-9397-08002B2CF9AE}" pid="3" name="KSOProductBuildVer">
    <vt:lpwstr>2052-11.1.0.10495</vt:lpwstr>
  </property>
</Properties>
</file>