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新增项目定稿文件\定稿自评表\"/>
    </mc:Choice>
  </mc:AlternateContent>
  <xr:revisionPtr revIDLastSave="0" documentId="13_ncr:1_{C5A626EF-4D71-4FFF-BA31-630221CABC01}" xr6:coauthVersionLast="47" xr6:coauthVersionMax="47" xr10:uidLastSave="{00000000-0000-0000-0000-000000000000}"/>
  <bookViews>
    <workbookView xWindow="-108" yWindow="-108" windowWidth="23256" windowHeight="12576" xr2:uid="{00000000-000D-0000-FFFF-FFFF00000000}"/>
  </bookViews>
  <sheets>
    <sheet name="Sheet1" sheetId="1" r:id="rId1"/>
    <sheet name="Sheet2" sheetId="2" r:id="rId2"/>
  </sheets>
  <definedNames>
    <definedName name="OLE_LINK1" localSheetId="0">Sheet1!$R$13</definedName>
  </definedNames>
  <calcPr calcId="181029"/>
</workbook>
</file>

<file path=xl/calcChain.xml><?xml version="1.0" encoding="utf-8"?>
<calcChain xmlns="http://schemas.openxmlformats.org/spreadsheetml/2006/main">
  <c r="M7" i="1" l="1"/>
  <c r="N7" i="1" s="1"/>
</calcChain>
</file>

<file path=xl/sharedStrings.xml><?xml version="1.0" encoding="utf-8"?>
<sst xmlns="http://schemas.openxmlformats.org/spreadsheetml/2006/main" count="105" uniqueCount="96">
  <si>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</si>
  <si>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</si>
  <si>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</si>
  <si>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主管部门</t>
  </si>
  <si>
    <t>实施单位</t>
  </si>
  <si>
    <t>项目负责人</t>
  </si>
  <si>
    <t>联系电话</t>
  </si>
  <si>
    <t>项目资金</t>
  </si>
  <si>
    <t>年初预算数</t>
  </si>
  <si>
    <t>全年预算数</t>
  </si>
  <si>
    <t>全年执行数</t>
  </si>
  <si>
    <t>分值</t>
  </si>
  <si>
    <t>执行率</t>
  </si>
  <si>
    <t>得分</t>
  </si>
  <si>
    <t>（万元）</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</si>
  <si>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</si>
  <si>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</si>
  <si>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</si>
  <si>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</si>
  <si>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</si>
  <si>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</si>
  <si>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</si>
  <si>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</si>
  <si>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</si>
  <si>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</si>
  <si>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</si>
  <si>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</si>
  <si>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</si>
  <si>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</si>
  <si>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
（40分）</t>
  </si>
  <si>
    <t>数量指标</t>
  </si>
  <si>
    <t>质量指标</t>
  </si>
  <si>
    <t>时效指标</t>
  </si>
  <si>
    <t>成本指标</t>
  </si>
  <si>
    <t>效益指标</t>
  </si>
  <si>
    <t>经济效益指标</t>
  </si>
  <si>
    <t>社会效益指标</t>
  </si>
  <si>
    <t>可持续影响指标</t>
  </si>
  <si>
    <t>满意度指标</t>
  </si>
  <si>
    <t>服务对象满意度指标</t>
  </si>
  <si>
    <t>总分</t>
  </si>
  <si>
    <t>年度资金总额</t>
    <phoneticPr fontId="10" type="noConversion"/>
  </si>
  <si>
    <t>项目预算控制数</t>
    <phoneticPr fontId="10" type="noConversion"/>
  </si>
  <si>
    <t>按照进度安排执行</t>
    <phoneticPr fontId="10" type="noConversion"/>
  </si>
  <si>
    <t>12月底完成</t>
    <phoneticPr fontId="10" type="noConversion"/>
  </si>
  <si>
    <t>经济效益</t>
    <phoneticPr fontId="10" type="noConversion"/>
  </si>
  <si>
    <t>社会效益</t>
    <phoneticPr fontId="10" type="noConversion"/>
  </si>
  <si>
    <t>可持续影响</t>
    <phoneticPr fontId="10" type="noConversion"/>
  </si>
  <si>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phoneticPr fontId="10" type="noConversion"/>
  </si>
  <si>
    <t>北京市农林科学院</t>
    <phoneticPr fontId="10" type="noConversion"/>
  </si>
  <si>
    <t>2020年叶类蔬菜创新团队岗位专家工作经费</t>
    <phoneticPr fontId="10" type="noConversion"/>
  </si>
  <si>
    <t>卢彩鸽 何洪巨</t>
    <phoneticPr fontId="10" type="noConversion"/>
  </si>
  <si>
    <t>支出不得超出60万元</t>
    <phoneticPr fontId="10" type="noConversion"/>
  </si>
  <si>
    <t>发表文章、申请专利、申请软件著作权</t>
    <phoneticPr fontId="10" type="noConversion"/>
  </si>
  <si>
    <t>建立韭菜上灰霉病和韭蛆绿色防控技术体系</t>
    <phoneticPr fontId="10" type="noConversion"/>
  </si>
  <si>
    <t>获得异色瓢虫的气味结合蛋白基因序列</t>
    <phoneticPr fontId="10" type="noConversion"/>
  </si>
  <si>
    <t>建立叶类蔬菜农药多残留检测的准确快速方法、蔬菜重金属快速测定新技术、叶菜品质检测规程</t>
    <phoneticPr fontId="10" type="noConversion"/>
  </si>
  <si>
    <t>北京地区叶类蔬菜营养安全质量评价报告</t>
    <phoneticPr fontId="10" type="noConversion"/>
  </si>
  <si>
    <t>开展生菜、韭菜等叶菜上的主要病虫害绿色防控技术示范、安全用药技术及相关科普培训</t>
    <phoneticPr fontId="10" type="noConversion"/>
  </si>
  <si>
    <t>建立叶菜苗期保健技术规程</t>
    <phoneticPr fontId="10" type="noConversion"/>
  </si>
  <si>
    <t>报送工作信息</t>
    <phoneticPr fontId="10" type="noConversion"/>
  </si>
  <si>
    <t>建立完善的叶类蔬菜主要病虫害防控、农残检测技术体系，推进病虫害绿色防控技术</t>
    <phoneticPr fontId="10" type="noConversion"/>
  </si>
  <si>
    <t>完成年度实验研究报告</t>
    <phoneticPr fontId="10" type="noConversion"/>
  </si>
  <si>
    <t>发表相关科技论文2～5篇，申请专利1～2项</t>
    <phoneticPr fontId="10" type="noConversion"/>
  </si>
  <si>
    <t>建立韭菜上灰霉病和韭蛆绿色防控技术体系各1个</t>
    <phoneticPr fontId="10" type="noConversion"/>
  </si>
  <si>
    <t>纯化获得一个气味结合蛋白的纯净蛋白，筛选出与该蛋白结合的气味分子1～2种</t>
    <phoneticPr fontId="10" type="noConversion"/>
  </si>
  <si>
    <t>建立叶类蔬菜农药多残留检测的准确快速方法1项、蔬菜重金属快速测定新技术1项。叶菜品质检测规程1项</t>
    <phoneticPr fontId="10" type="noConversion"/>
  </si>
  <si>
    <t>北京地区叶类蔬菜营养安全质量评价报告1个</t>
    <phoneticPr fontId="10" type="noConversion"/>
  </si>
  <si>
    <t>培训4次以上，依托各综合试验站和田间技术学校，指导、咨询及技术培训200人次以上，并建立病虫害绿色防控技术集成示范基地1～2个</t>
    <phoneticPr fontId="10" type="noConversion"/>
  </si>
  <si>
    <t>建立叶菜苗期保健技术规程1套</t>
    <phoneticPr fontId="10" type="noConversion"/>
  </si>
  <si>
    <t>年报送工作信息76条以上</t>
    <phoneticPr fontId="10" type="noConversion"/>
  </si>
  <si>
    <t>建立完善的叶类蔬菜主要病虫害防控、农残检测技术体系，推进病虫害绿色防控技术</t>
    <phoneticPr fontId="10" type="noConversion"/>
  </si>
  <si>
    <t>完成年度实验研究报告</t>
    <phoneticPr fontId="10" type="noConversion"/>
  </si>
  <si>
    <t>采用绿色防控技术控制叶类蔬菜病虫害，保证叶类蔬菜产量和品质，提高农民收入；提高叶类蔬菜营养与安全品质指标，可提高经济效益5-10%</t>
    <phoneticPr fontId="10" type="noConversion"/>
  </si>
  <si>
    <t>开展培训，向农户传播新技术、新知识，促进科研成果转化，保障绿色安全蔬菜的周年供应</t>
    <phoneticPr fontId="10" type="noConversion"/>
  </si>
  <si>
    <t>以叶类蔬菜病虫害绿色防控技术的研究及推广应用，对于提高资源利用率、土地产出率等形成可持续发展动力；通过对水肥农药施用量的有效控制和土壤改良，提高叶类蔬菜质量安全水平，达到蔬菜“从农田到餐桌”整个链条的质量安全</t>
    <phoneticPr fontId="10" type="noConversion"/>
  </si>
  <si>
    <t>》90%</t>
    <phoneticPr fontId="10" type="noConversion"/>
  </si>
  <si>
    <t>服务对象满意度在90%以上</t>
    <phoneticPr fontId="10" type="noConversion"/>
  </si>
  <si>
    <t>建立和完善了北京地区叶类蔬菜营养品质、安全质量评价数据库2个</t>
    <phoneticPr fontId="10" type="noConversion"/>
  </si>
  <si>
    <t xml:space="preserve">针对韭菜灰霉病，建立了以品种选择、茬口安排、育苗处理及生态生物措施为主的绿色防控技术体系，筛选到芽孢杆菌和多抗霉素抑菌效果最好，其次是寡雄腐霉和蛇床子素；
针对韭蛆，建立了以木醋液、苦参碱、悬挂色板、日晒高温等方法为主的绿色防控技术体系，显著降低韭蛆种群数量，并促进植株生长。以此内容为依据，申报企业标准1项。
</t>
    <phoneticPr fontId="10" type="noConversion"/>
  </si>
  <si>
    <t xml:space="preserve">从异色瓢虫成虫触角和整虫转录组中共鉴定到19个气味结合蛋白OBP基因，获得高表达HaxyOBP15基因并纯化获得纯蛋白1个，为后期生防天敌产品开发提供研究基础。
</t>
    <phoneticPr fontId="10" type="noConversion"/>
  </si>
  <si>
    <t>建立了叶类蔬菜GCMSMS双重MS技术测定农药残留技术1项、HPLC-ICP/MS测定蔬菜中硒形态新技术1项。完成叶菜品质检测规程3项。</t>
    <phoneticPr fontId="10" type="noConversion"/>
  </si>
  <si>
    <t xml:space="preserve">建立了有机和绿色生产中可用的叶菜苗期保健技术规程1套，可有效降低病虫害的发生，减少后期化学农药的使用次数。 
</t>
    <phoneticPr fontId="10" type="noConversion"/>
  </si>
  <si>
    <t xml:space="preserve">开展培训、指导、咨询及技术培训50余次，人员400余人次，建立示范基地2个。
</t>
    <phoneticPr fontId="10" type="noConversion"/>
  </si>
  <si>
    <t>年报送工作简报近80条。</t>
    <phoneticPr fontId="10" type="noConversion"/>
  </si>
  <si>
    <t>已全部完成。</t>
    <phoneticPr fontId="10" type="noConversion"/>
  </si>
  <si>
    <t>完成2份工作报告。</t>
    <phoneticPr fontId="10" type="noConversion"/>
  </si>
  <si>
    <t>已合理完成全部支出。</t>
    <phoneticPr fontId="10" type="noConversion"/>
  </si>
  <si>
    <t>1. 建立韭菜上灰霉病和韭蛆绿色防控技术体系各1个。
2. 建立叶菜苗期保健技术规程1套。
3. 获得异色瓢虫的气味结合蛋白基因序列，纯化获得一个气味结合蛋白的纯净蛋白，筛选出与该蛋白结合的气味分子1～2种。
4. 建立叶类蔬菜农药多残留检测的准确快速方法1项、蔬菜重金属快速测定新技术1项。叶菜品质检测规程1项。
5. 研究不同有机肥料对叶类蔬菜营养品质影响。
6. 研究景观农业和休闲农业园区叶菜营养与安全性评价。
7. 进行京津冀农户、一般生产企业和有机农场三个层次的蔬菜营养品质、重金属和农残检测，形成报告北京地区叶类蔬菜营养安全质量评价报告1个。
8. 开展生菜、韭菜等叶菜上的主要病虫害绿色防控技术示范、安全用药技术及相关科普培训4次以上，依托各综合试验站和田间技术学校，指导、咨询及技术培训200人次以上，并建立病虫害绿色防控技术集成示范基地1～2个。
9. 发表相关科技论文2～5篇，申请专利1～2项。
10. 年报送工作信息76条以上。</t>
    <phoneticPr fontId="10" type="noConversion"/>
  </si>
  <si>
    <t xml:space="preserve">1.针对韭菜灰霉病，建立了以品种选择、茬口安排、育苗处理及生态生物措施为主的绿色防控技术体系，筛选到芽孢杆菌和多抗霉素抑菌效果最好，其次是寡雄腐霉和蛇床子素；针对韭蛆，建立了以木醋液、苦参碱、悬挂色板、日晒高温等方法为主的绿色防控技术体系，显著降低韭蛆种群数量，并促进植株生长。以此内容为依据，申报企业标准1项。
2.建立了有机和绿色生产中可用的叶菜苗期保健技术规程1套，可有效降低病虫害的发生，减少后期化学农药的使用。
3.从异色瓢虫成虫触角和整虫转录组中共鉴定到19个气味结合蛋白OBP基因，获得高表达HaxyOBP15基因并纯化获得纯蛋白1个，为后期生防天敌产品开发提供研究基础。
4.建立了叶类蔬菜GCMSMS双重MS技术测定农药残留技术1项、HPLC-ICP/MS测定蔬菜中硒形态新技术1项。完成叶菜品质检测规程3项。 
5.开展了叶面喷施三种有机水溶肥对叶菜产量和营养品质的影响研究。
6.在大兴奥肯尼克蔬菜基地和千亩园蔬菜生产基地质量安全长期监测任务。
7.建立和完善了北京地区叶类蔬菜营养品质、安全质量评价数据库2个。
8. 开展培训、指导、咨询及技术培训50余次，人员400余人次，建立示范基地2个。
9. 发表文章7篇，专利授权2项，制定标准2项 。
10.年报送工作简报近80条。 </t>
    <phoneticPr fontId="10" type="noConversion"/>
  </si>
  <si>
    <t>发表文章7篇，专利授权2项，制定标准2项。</t>
    <phoneticPr fontId="10" type="noConversion"/>
  </si>
  <si>
    <t>通过多次培训和技术服务于指导，提升了京郊叶菜种植水平，产量和品质得到了技术保障。</t>
    <phoneticPr fontId="10" type="noConversion"/>
  </si>
  <si>
    <t>项目开展中，深入绿色发展理念，实施药肥过量使用的有效的控制，保障了蔬菜和环境的安全与可持续发展。</t>
    <phoneticPr fontId="10" type="noConversion"/>
  </si>
  <si>
    <t>项目开展中形成或集成的技术模式带来的效益需进一步深化</t>
    <phoneticPr fontId="10" type="noConversion"/>
  </si>
  <si>
    <t>由于叶菜生长期短，前期的经济投入与产出效益比往往无法实现预期，种植户的种植积极性无法得到持续保护。</t>
    <phoneticPr fontId="10" type="noConversion"/>
  </si>
  <si>
    <t>通过绿色防控技术的示范推广，提高叶菜营养与安全品质。通过对国产仪器直接进样测汞仪HGA-100进行重金属汞的快速测定和国家标准的制定，促进国产仪器在市场的份额和出口创汇。提升企业的经济效益。</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</si>
</sst>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9"/>
      <color rgb="FF000000"/>
      <name val="宋体"/>
      <family val="3"/>
      <charset val="134"/>
    </font>
    <font>
      <b/>
      <sz val="9"/>
      <color rgb="FF000000"/>
      <name val="宋体"/>
      <family val="3"/>
      <charset val="134"/>
    </font>
    <font>
      <sz val="10"/>
      <color theme="1"/>
      <name val="Calibri"/>
      <family val="2"/>
    </font>
    <font>
      <b/>
      <sz val="11"/>
      <color theme="1"/>
      <name val="Times New Roman"/>
      <family val="1"/>
    </font>
    <font>
      <sz val="9"/>
      <name val="等线"/>
      <family val="3"/>
      <charset val="134"/>
      <scheme val="minor"/>
    </font>
    <font>
      <sz val="12"/>
      <name val="宋体"/>
      <family val="3"/>
      <charset val="134"/>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1" fillId="0" borderId="0"/>
  </cellStyleXfs>
  <cellXfs count="42">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0" xfId="0" applyFont="1" applyAlignment="1">
      <alignment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6" fillId="0" borderId="1" xfId="0" applyFont="1" applyBorder="1" applyAlignment="1">
      <alignment horizontal="left" vertical="center" wrapText="1"/>
    </xf>
    <xf numFmtId="0" fontId="4" fillId="0" borderId="6" xfId="0" applyFont="1" applyBorder="1" applyAlignment="1">
      <alignment horizontal="left" vertical="center" wrapText="1"/>
    </xf>
    <xf numFmtId="9"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0" xfId="0" applyFont="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3"/>
  <sheetViews>
    <sheetView tabSelected="1" topLeftCell="C22" zoomScaleNormal="100" workbookViewId="0">
      <selection activeCell="I5" sqref="I5:N5"/>
    </sheetView>
  </sheetViews>
  <sheetFormatPr defaultColWidth="9" defaultRowHeight="13.8" x14ac:dyDescent="0.25"/>
  <cols>
    <col min="3" max="3" width="11" customWidth="1"/>
    <col min="4" max="4" width="29.6640625" customWidth="1"/>
    <col min="5" max="5" width="7.88671875" customWidth="1"/>
    <col min="7" max="7" width="17.88671875" customWidth="1"/>
    <col min="9" max="9" width="32" customWidth="1"/>
    <col min="14" max="14" width="9" customWidth="1"/>
  </cols>
  <sheetData>
    <row r="1" spans="1:14" ht="20.399999999999999" customHeight="1" x14ac:dyDescent="0.25">
      <c r="A1" s="13" t="s">
        <v>0</v>
      </c>
      <c r="B1" s="13"/>
      <c r="C1" s="13"/>
      <c r="D1" s="13"/>
      <c r="E1" s="13"/>
      <c r="F1" s="13"/>
      <c r="G1" s="13"/>
      <c r="H1" s="13"/>
      <c r="I1" s="13"/>
      <c r="J1" s="13"/>
      <c r="K1" s="13"/>
      <c r="L1" s="13"/>
      <c r="M1" s="13"/>
      <c r="N1" s="13"/>
    </row>
    <row r="2" spans="1:14" ht="14.4" x14ac:dyDescent="0.25">
      <c r="A2" s="14" t="s">
        <v>1</v>
      </c>
      <c r="B2" s="14"/>
      <c r="C2" s="14"/>
      <c r="D2" s="14"/>
      <c r="E2" s="14"/>
      <c r="F2" s="14"/>
      <c r="G2" s="14"/>
      <c r="H2" s="14"/>
      <c r="I2" s="14"/>
      <c r="J2" s="14"/>
      <c r="K2" s="14"/>
      <c r="L2" s="14"/>
      <c r="M2" s="14"/>
      <c r="N2" s="14"/>
    </row>
    <row r="3" spans="1:14" x14ac:dyDescent="0.25">
      <c r="A3" s="15" t="s">
        <v>2</v>
      </c>
      <c r="B3" s="15"/>
      <c r="C3" s="16" t="s">
        <v>50</v>
      </c>
      <c r="D3" s="16"/>
      <c r="E3" s="16"/>
      <c r="F3" s="16"/>
      <c r="G3" s="16"/>
      <c r="H3" s="16"/>
      <c r="I3" s="16"/>
      <c r="J3" s="16"/>
      <c r="K3" s="16"/>
      <c r="L3" s="16"/>
      <c r="M3" s="16"/>
      <c r="N3" s="16"/>
    </row>
    <row r="4" spans="1:14" x14ac:dyDescent="0.25">
      <c r="A4" s="15" t="s">
        <v>3</v>
      </c>
      <c r="B4" s="15"/>
      <c r="C4" s="16" t="s">
        <v>49</v>
      </c>
      <c r="D4" s="16"/>
      <c r="E4" s="16"/>
      <c r="F4" s="16"/>
      <c r="G4" s="16"/>
      <c r="H4" s="1" t="s">
        <v>4</v>
      </c>
      <c r="I4" s="16" t="s">
        <v>49</v>
      </c>
      <c r="J4" s="16"/>
      <c r="K4" s="16"/>
      <c r="L4" s="16"/>
      <c r="M4" s="16"/>
      <c r="N4" s="16"/>
    </row>
    <row r="5" spans="1:14" x14ac:dyDescent="0.25">
      <c r="A5" s="15" t="s">
        <v>5</v>
      </c>
      <c r="B5" s="15"/>
      <c r="C5" s="16" t="s">
        <v>51</v>
      </c>
      <c r="D5" s="16"/>
      <c r="E5" s="16"/>
      <c r="F5" s="16"/>
      <c r="G5" s="16"/>
      <c r="H5" s="1" t="s">
        <v>6</v>
      </c>
      <c r="I5" s="16">
        <v>13581584379</v>
      </c>
      <c r="J5" s="16"/>
      <c r="K5" s="16"/>
      <c r="L5" s="16"/>
      <c r="M5" s="16"/>
      <c r="N5" s="16"/>
    </row>
    <row r="6" spans="1:14" ht="21.6" x14ac:dyDescent="0.25">
      <c r="A6" s="15" t="s">
        <v>7</v>
      </c>
      <c r="B6" s="15"/>
      <c r="C6" s="15"/>
      <c r="D6" s="15"/>
      <c r="E6" s="15"/>
      <c r="F6" s="1" t="s">
        <v>8</v>
      </c>
      <c r="G6" s="1" t="s">
        <v>9</v>
      </c>
      <c r="H6" s="1" t="s">
        <v>10</v>
      </c>
      <c r="I6" s="15" t="s">
        <v>11</v>
      </c>
      <c r="J6" s="15"/>
      <c r="K6" s="15"/>
      <c r="L6" s="15"/>
      <c r="M6" s="1" t="s">
        <v>12</v>
      </c>
      <c r="N6" s="1" t="s">
        <v>13</v>
      </c>
    </row>
    <row r="7" spans="1:14" x14ac:dyDescent="0.25">
      <c r="A7" s="15" t="s">
        <v>14</v>
      </c>
      <c r="B7" s="15"/>
      <c r="C7" s="17" t="s">
        <v>41</v>
      </c>
      <c r="D7" s="17"/>
      <c r="E7" s="17"/>
      <c r="F7" s="2">
        <v>60</v>
      </c>
      <c r="G7" s="2">
        <v>60</v>
      </c>
      <c r="H7" s="2">
        <v>60</v>
      </c>
      <c r="I7" s="15">
        <v>10</v>
      </c>
      <c r="J7" s="15"/>
      <c r="K7" s="15"/>
      <c r="L7" s="15"/>
      <c r="M7" s="6">
        <f>H7/G7</f>
        <v>1</v>
      </c>
      <c r="N7" s="2">
        <f>M7*10</f>
        <v>10</v>
      </c>
    </row>
    <row r="8" spans="1:14" ht="14.4" x14ac:dyDescent="0.25">
      <c r="A8" s="18"/>
      <c r="B8" s="18"/>
      <c r="C8" s="15" t="s">
        <v>15</v>
      </c>
      <c r="D8" s="15"/>
      <c r="E8" s="15"/>
      <c r="F8" s="2">
        <v>60</v>
      </c>
      <c r="G8" s="2">
        <v>60</v>
      </c>
      <c r="H8" s="2">
        <v>60</v>
      </c>
      <c r="I8" s="16" t="s">
        <v>16</v>
      </c>
      <c r="J8" s="16"/>
      <c r="K8" s="16"/>
      <c r="L8" s="16"/>
      <c r="M8" s="2"/>
      <c r="N8" s="2" t="s">
        <v>16</v>
      </c>
    </row>
    <row r="9" spans="1:14" ht="14.4" x14ac:dyDescent="0.25">
      <c r="A9" s="18"/>
      <c r="B9" s="18"/>
      <c r="C9" s="15" t="s">
        <v>17</v>
      </c>
      <c r="D9" s="15"/>
      <c r="E9" s="15"/>
      <c r="F9" s="2">
        <v>0</v>
      </c>
      <c r="G9" s="2">
        <v>0</v>
      </c>
      <c r="H9" s="2">
        <v>0</v>
      </c>
      <c r="I9" s="16" t="s">
        <v>16</v>
      </c>
      <c r="J9" s="16"/>
      <c r="K9" s="16"/>
      <c r="L9" s="16"/>
      <c r="M9" s="2"/>
      <c r="N9" s="2" t="s">
        <v>16</v>
      </c>
    </row>
    <row r="10" spans="1:14" ht="14.4" x14ac:dyDescent="0.25">
      <c r="A10" s="18"/>
      <c r="B10" s="18"/>
      <c r="C10" s="15" t="s">
        <v>18</v>
      </c>
      <c r="D10" s="15"/>
      <c r="E10" s="15"/>
      <c r="F10" s="2">
        <v>0</v>
      </c>
      <c r="G10" s="2">
        <v>0</v>
      </c>
      <c r="H10" s="2">
        <v>0</v>
      </c>
      <c r="I10" s="16" t="s">
        <v>16</v>
      </c>
      <c r="J10" s="16"/>
      <c r="K10" s="16"/>
      <c r="L10" s="16"/>
      <c r="M10" s="2"/>
      <c r="N10" s="2" t="s">
        <v>16</v>
      </c>
    </row>
    <row r="11" spans="1:14" x14ac:dyDescent="0.25">
      <c r="A11" s="15" t="s">
        <v>19</v>
      </c>
      <c r="B11" s="15" t="s">
        <v>20</v>
      </c>
      <c r="C11" s="15"/>
      <c r="D11" s="15"/>
      <c r="E11" s="15"/>
      <c r="F11" s="15"/>
      <c r="G11" s="15"/>
      <c r="H11" s="15" t="s">
        <v>21</v>
      </c>
      <c r="I11" s="15"/>
      <c r="J11" s="15"/>
      <c r="K11" s="15"/>
      <c r="L11" s="15"/>
      <c r="M11" s="15"/>
      <c r="N11" s="15"/>
    </row>
    <row r="12" spans="1:14" ht="177" customHeight="1" x14ac:dyDescent="0.25">
      <c r="A12" s="15"/>
      <c r="B12" s="19" t="s">
        <v>88</v>
      </c>
      <c r="C12" s="19"/>
      <c r="D12" s="19"/>
      <c r="E12" s="19"/>
      <c r="F12" s="19"/>
      <c r="G12" s="19"/>
      <c r="H12" s="19" t="s">
        <v>89</v>
      </c>
      <c r="I12" s="19"/>
      <c r="J12" s="19"/>
      <c r="K12" s="19"/>
      <c r="L12" s="19"/>
      <c r="M12" s="19"/>
      <c r="N12" s="19"/>
    </row>
    <row r="13" spans="1:14" ht="31.95" customHeight="1" x14ac:dyDescent="0.25">
      <c r="A13" s="31" t="s">
        <v>22</v>
      </c>
      <c r="B13" s="1" t="s">
        <v>23</v>
      </c>
      <c r="C13" s="1" t="s">
        <v>24</v>
      </c>
      <c r="D13" s="1" t="s">
        <v>25</v>
      </c>
      <c r="E13" s="15" t="s">
        <v>26</v>
      </c>
      <c r="F13" s="15"/>
      <c r="G13" s="15"/>
      <c r="H13" s="15" t="s">
        <v>27</v>
      </c>
      <c r="I13" s="15"/>
      <c r="J13" s="1" t="s">
        <v>11</v>
      </c>
      <c r="K13" s="1" t="s">
        <v>13</v>
      </c>
      <c r="L13" s="15" t="s">
        <v>28</v>
      </c>
      <c r="M13" s="15"/>
      <c r="N13" s="15"/>
    </row>
    <row r="14" spans="1:14" ht="19.5" customHeight="1" x14ac:dyDescent="0.25">
      <c r="A14" s="32"/>
      <c r="B14" s="31" t="s">
        <v>29</v>
      </c>
      <c r="C14" s="31" t="s">
        <v>30</v>
      </c>
      <c r="D14" s="11" t="s">
        <v>53</v>
      </c>
      <c r="E14" s="20" t="s">
        <v>63</v>
      </c>
      <c r="F14" s="35"/>
      <c r="G14" s="21"/>
      <c r="H14" s="20" t="s">
        <v>90</v>
      </c>
      <c r="I14" s="21"/>
      <c r="J14" s="7">
        <v>5</v>
      </c>
      <c r="K14" s="7">
        <v>5</v>
      </c>
      <c r="L14" s="39"/>
      <c r="M14" s="40"/>
      <c r="N14" s="41"/>
    </row>
    <row r="15" spans="1:14" ht="74.25" customHeight="1" x14ac:dyDescent="0.25">
      <c r="A15" s="32"/>
      <c r="B15" s="32"/>
      <c r="C15" s="32"/>
      <c r="D15" s="11" t="s">
        <v>54</v>
      </c>
      <c r="E15" s="20" t="s">
        <v>64</v>
      </c>
      <c r="F15" s="35"/>
      <c r="G15" s="21"/>
      <c r="H15" s="20" t="s">
        <v>79</v>
      </c>
      <c r="I15" s="21"/>
      <c r="J15" s="7">
        <v>5</v>
      </c>
      <c r="K15" s="7">
        <v>5</v>
      </c>
      <c r="L15" s="39"/>
      <c r="M15" s="40"/>
      <c r="N15" s="41"/>
    </row>
    <row r="16" spans="1:14" ht="42" customHeight="1" x14ac:dyDescent="0.25">
      <c r="A16" s="32"/>
      <c r="B16" s="32"/>
      <c r="C16" s="32"/>
      <c r="D16" s="11" t="s">
        <v>55</v>
      </c>
      <c r="E16" s="20" t="s">
        <v>65</v>
      </c>
      <c r="F16" s="35"/>
      <c r="G16" s="21"/>
      <c r="H16" s="20" t="s">
        <v>80</v>
      </c>
      <c r="I16" s="21"/>
      <c r="J16" s="7">
        <v>5</v>
      </c>
      <c r="K16" s="7">
        <v>5</v>
      </c>
      <c r="L16" s="39"/>
      <c r="M16" s="40"/>
      <c r="N16" s="41"/>
    </row>
    <row r="17" spans="1:14" ht="35.25" customHeight="1" x14ac:dyDescent="0.25">
      <c r="A17" s="32"/>
      <c r="B17" s="32"/>
      <c r="C17" s="32"/>
      <c r="D17" s="11" t="s">
        <v>56</v>
      </c>
      <c r="E17" s="20" t="s">
        <v>66</v>
      </c>
      <c r="F17" s="35"/>
      <c r="G17" s="21"/>
      <c r="H17" s="20" t="s">
        <v>81</v>
      </c>
      <c r="I17" s="21"/>
      <c r="J17" s="7">
        <v>5</v>
      </c>
      <c r="K17" s="7">
        <v>5</v>
      </c>
      <c r="L17" s="39"/>
      <c r="M17" s="40"/>
      <c r="N17" s="41"/>
    </row>
    <row r="18" spans="1:14" ht="22.5" customHeight="1" x14ac:dyDescent="0.25">
      <c r="A18" s="32"/>
      <c r="B18" s="32"/>
      <c r="C18" s="32"/>
      <c r="D18" s="9" t="s">
        <v>57</v>
      </c>
      <c r="E18" s="25" t="s">
        <v>67</v>
      </c>
      <c r="F18" s="26"/>
      <c r="G18" s="27"/>
      <c r="H18" s="20" t="s">
        <v>78</v>
      </c>
      <c r="I18" s="21"/>
      <c r="J18" s="7">
        <v>3</v>
      </c>
      <c r="K18" s="7">
        <v>3</v>
      </c>
      <c r="L18" s="39"/>
      <c r="M18" s="40"/>
      <c r="N18" s="41"/>
    </row>
    <row r="19" spans="1:14" ht="31.5" customHeight="1" x14ac:dyDescent="0.25">
      <c r="A19" s="32"/>
      <c r="B19" s="32"/>
      <c r="C19" s="32"/>
      <c r="D19" s="9" t="s">
        <v>58</v>
      </c>
      <c r="E19" s="25" t="s">
        <v>68</v>
      </c>
      <c r="F19" s="26"/>
      <c r="G19" s="27"/>
      <c r="H19" s="20" t="s">
        <v>83</v>
      </c>
      <c r="I19" s="21"/>
      <c r="J19" s="7">
        <v>3</v>
      </c>
      <c r="K19" s="7">
        <v>3</v>
      </c>
      <c r="L19" s="22"/>
      <c r="M19" s="23"/>
      <c r="N19" s="24"/>
    </row>
    <row r="20" spans="1:14" ht="21.75" customHeight="1" x14ac:dyDescent="0.25">
      <c r="A20" s="32"/>
      <c r="B20" s="32"/>
      <c r="C20" s="32"/>
      <c r="D20" s="9" t="s">
        <v>59</v>
      </c>
      <c r="E20" s="25" t="s">
        <v>69</v>
      </c>
      <c r="F20" s="26"/>
      <c r="G20" s="27"/>
      <c r="H20" s="20" t="s">
        <v>82</v>
      </c>
      <c r="I20" s="21"/>
      <c r="J20" s="12">
        <v>2</v>
      </c>
      <c r="K20" s="12">
        <v>2</v>
      </c>
      <c r="L20" s="22"/>
      <c r="M20" s="23"/>
      <c r="N20" s="24"/>
    </row>
    <row r="21" spans="1:14" ht="24" customHeight="1" x14ac:dyDescent="0.25">
      <c r="A21" s="32"/>
      <c r="B21" s="32"/>
      <c r="C21" s="33"/>
      <c r="D21" s="9" t="s">
        <v>60</v>
      </c>
      <c r="E21" s="25" t="s">
        <v>70</v>
      </c>
      <c r="F21" s="26"/>
      <c r="G21" s="27"/>
      <c r="H21" s="20" t="s">
        <v>84</v>
      </c>
      <c r="I21" s="21"/>
      <c r="J21" s="7">
        <v>2</v>
      </c>
      <c r="K21" s="12">
        <v>2</v>
      </c>
      <c r="L21" s="22"/>
      <c r="M21" s="23"/>
      <c r="N21" s="24"/>
    </row>
    <row r="22" spans="1:14" ht="32.25" customHeight="1" x14ac:dyDescent="0.25">
      <c r="A22" s="32"/>
      <c r="B22" s="32"/>
      <c r="C22" s="31" t="s">
        <v>31</v>
      </c>
      <c r="D22" s="9" t="s">
        <v>61</v>
      </c>
      <c r="E22" s="25" t="s">
        <v>71</v>
      </c>
      <c r="F22" s="26"/>
      <c r="G22" s="27"/>
      <c r="H22" s="22" t="s">
        <v>85</v>
      </c>
      <c r="I22" s="24"/>
      <c r="J22" s="12">
        <v>2</v>
      </c>
      <c r="K22" s="12">
        <v>2</v>
      </c>
      <c r="L22" s="22"/>
      <c r="M22" s="23"/>
      <c r="N22" s="24"/>
    </row>
    <row r="23" spans="1:14" ht="30" customHeight="1" x14ac:dyDescent="0.25">
      <c r="A23" s="32"/>
      <c r="B23" s="32"/>
      <c r="C23" s="32"/>
      <c r="D23" s="9" t="s">
        <v>62</v>
      </c>
      <c r="E23" s="25" t="s">
        <v>72</v>
      </c>
      <c r="F23" s="26"/>
      <c r="G23" s="27"/>
      <c r="H23" s="22" t="s">
        <v>86</v>
      </c>
      <c r="I23" s="24"/>
      <c r="J23" s="12">
        <v>3</v>
      </c>
      <c r="K23" s="12">
        <v>3</v>
      </c>
      <c r="L23" s="22"/>
      <c r="M23" s="23"/>
      <c r="N23" s="24"/>
    </row>
    <row r="24" spans="1:14" ht="13.5" customHeight="1" x14ac:dyDescent="0.25">
      <c r="A24" s="32"/>
      <c r="B24" s="32"/>
      <c r="C24" s="8" t="s">
        <v>32</v>
      </c>
      <c r="D24" s="9" t="s">
        <v>43</v>
      </c>
      <c r="E24" s="25" t="s">
        <v>44</v>
      </c>
      <c r="F24" s="26"/>
      <c r="G24" s="27"/>
      <c r="H24" s="22" t="s">
        <v>85</v>
      </c>
      <c r="I24" s="24"/>
      <c r="J24" s="2">
        <v>2</v>
      </c>
      <c r="K24" s="12">
        <v>2</v>
      </c>
      <c r="L24" s="16"/>
      <c r="M24" s="16"/>
      <c r="N24" s="16"/>
    </row>
    <row r="25" spans="1:14" ht="22.2" customHeight="1" x14ac:dyDescent="0.25">
      <c r="A25" s="32"/>
      <c r="B25" s="33"/>
      <c r="C25" s="1" t="s">
        <v>33</v>
      </c>
      <c r="D25" s="9" t="s">
        <v>42</v>
      </c>
      <c r="E25" s="25" t="s">
        <v>52</v>
      </c>
      <c r="F25" s="26"/>
      <c r="G25" s="27"/>
      <c r="H25" s="22" t="s">
        <v>87</v>
      </c>
      <c r="I25" s="24"/>
      <c r="J25" s="2">
        <v>3</v>
      </c>
      <c r="K25" s="12">
        <v>3</v>
      </c>
      <c r="L25" s="16"/>
      <c r="M25" s="16"/>
      <c r="N25" s="16"/>
    </row>
    <row r="26" spans="1:14" ht="46.5" customHeight="1" x14ac:dyDescent="0.25">
      <c r="A26" s="32"/>
      <c r="B26" s="15" t="s">
        <v>34</v>
      </c>
      <c r="C26" s="1" t="s">
        <v>35</v>
      </c>
      <c r="D26" s="9" t="s">
        <v>45</v>
      </c>
      <c r="E26" s="25" t="s">
        <v>73</v>
      </c>
      <c r="F26" s="26"/>
      <c r="G26" s="27"/>
      <c r="H26" s="28" t="s">
        <v>95</v>
      </c>
      <c r="I26" s="30"/>
      <c r="J26" s="2">
        <v>15</v>
      </c>
      <c r="K26" s="2">
        <v>12</v>
      </c>
      <c r="L26" s="16"/>
      <c r="M26" s="16"/>
      <c r="N26" s="16"/>
    </row>
    <row r="27" spans="1:14" ht="36" customHeight="1" x14ac:dyDescent="0.25">
      <c r="A27" s="32"/>
      <c r="B27" s="15"/>
      <c r="C27" s="1" t="s">
        <v>36</v>
      </c>
      <c r="D27" s="3" t="s">
        <v>46</v>
      </c>
      <c r="E27" s="25" t="s">
        <v>74</v>
      </c>
      <c r="F27" s="26"/>
      <c r="G27" s="27"/>
      <c r="H27" s="28" t="s">
        <v>91</v>
      </c>
      <c r="I27" s="29"/>
      <c r="J27" s="2">
        <v>15</v>
      </c>
      <c r="K27" s="2">
        <v>13</v>
      </c>
      <c r="L27" s="16" t="s">
        <v>93</v>
      </c>
      <c r="M27" s="16"/>
      <c r="N27" s="16"/>
    </row>
    <row r="28" spans="1:14" ht="57" customHeight="1" x14ac:dyDescent="0.25">
      <c r="A28" s="32"/>
      <c r="B28" s="15"/>
      <c r="C28" s="1" t="s">
        <v>37</v>
      </c>
      <c r="D28" s="3" t="s">
        <v>47</v>
      </c>
      <c r="E28" s="20" t="s">
        <v>75</v>
      </c>
      <c r="F28" s="35"/>
      <c r="G28" s="21"/>
      <c r="H28" s="28" t="s">
        <v>92</v>
      </c>
      <c r="I28" s="29"/>
      <c r="J28" s="2">
        <v>10</v>
      </c>
      <c r="K28" s="2">
        <v>8</v>
      </c>
      <c r="L28" s="16" t="s">
        <v>94</v>
      </c>
      <c r="M28" s="16"/>
      <c r="N28" s="16"/>
    </row>
    <row r="29" spans="1:14" ht="25.2" customHeight="1" x14ac:dyDescent="0.25">
      <c r="A29" s="32"/>
      <c r="B29" s="31" t="s">
        <v>38</v>
      </c>
      <c r="C29" s="15" t="s">
        <v>39</v>
      </c>
      <c r="D29" s="34" t="s">
        <v>76</v>
      </c>
      <c r="E29" s="16" t="s">
        <v>77</v>
      </c>
      <c r="F29" s="16"/>
      <c r="G29" s="16"/>
      <c r="H29" s="36">
        <v>0.95</v>
      </c>
      <c r="I29" s="16"/>
      <c r="J29" s="16">
        <v>10</v>
      </c>
      <c r="K29" s="16">
        <v>6</v>
      </c>
      <c r="L29" s="16"/>
      <c r="M29" s="16"/>
      <c r="N29" s="16"/>
    </row>
    <row r="30" spans="1:14" ht="13.5" hidden="1" customHeight="1" x14ac:dyDescent="0.25">
      <c r="A30" s="33"/>
      <c r="B30" s="33"/>
      <c r="C30" s="15"/>
      <c r="D30" s="34"/>
      <c r="E30" s="16"/>
      <c r="F30" s="16"/>
      <c r="G30" s="16"/>
      <c r="H30" s="16"/>
      <c r="I30" s="16"/>
      <c r="J30" s="16"/>
      <c r="K30" s="16"/>
      <c r="L30" s="16"/>
      <c r="M30" s="16"/>
      <c r="N30" s="16"/>
    </row>
    <row r="31" spans="1:14" x14ac:dyDescent="0.25">
      <c r="A31" s="37" t="s">
        <v>40</v>
      </c>
      <c r="B31" s="37"/>
      <c r="C31" s="37"/>
      <c r="D31" s="37"/>
      <c r="E31" s="37"/>
      <c r="F31" s="37"/>
      <c r="G31" s="37"/>
      <c r="H31" s="37"/>
      <c r="I31" s="37"/>
      <c r="J31" s="10">
        <v>100</v>
      </c>
      <c r="K31" s="4">
        <v>89</v>
      </c>
      <c r="L31" s="16"/>
      <c r="M31" s="16"/>
      <c r="N31" s="16"/>
    </row>
    <row r="32" spans="1:14" x14ac:dyDescent="0.25">
      <c r="A32" s="5"/>
      <c r="B32" s="5"/>
      <c r="C32" s="5"/>
      <c r="D32" s="5"/>
      <c r="E32" s="5"/>
      <c r="F32" s="5"/>
      <c r="G32" s="5"/>
      <c r="H32" s="5"/>
      <c r="I32" s="5"/>
      <c r="J32" s="5"/>
      <c r="K32" s="5"/>
      <c r="L32" s="5"/>
      <c r="M32" s="5"/>
      <c r="N32" s="5"/>
    </row>
    <row r="33" spans="1:14" ht="127.2" customHeight="1" x14ac:dyDescent="0.25">
      <c r="A33" s="38" t="s">
        <v>48</v>
      </c>
      <c r="B33" s="38"/>
      <c r="C33" s="38"/>
      <c r="D33" s="38"/>
      <c r="E33" s="38"/>
      <c r="F33" s="38"/>
      <c r="G33" s="38"/>
      <c r="H33" s="38"/>
      <c r="I33" s="38"/>
      <c r="J33" s="38"/>
      <c r="K33" s="38"/>
      <c r="L33" s="38"/>
      <c r="M33" s="38"/>
      <c r="N33" s="38"/>
    </row>
  </sheetData>
  <mergeCells count="94">
    <mergeCell ref="H16:I16"/>
    <mergeCell ref="H17:I17"/>
    <mergeCell ref="L14:N14"/>
    <mergeCell ref="L15:N15"/>
    <mergeCell ref="L16:N16"/>
    <mergeCell ref="L17:N17"/>
    <mergeCell ref="H18:I18"/>
    <mergeCell ref="B14:B25"/>
    <mergeCell ref="C14:C21"/>
    <mergeCell ref="L18:N18"/>
    <mergeCell ref="E14:G14"/>
    <mergeCell ref="E15:G15"/>
    <mergeCell ref="E16:G16"/>
    <mergeCell ref="E17:G17"/>
    <mergeCell ref="H14:I14"/>
    <mergeCell ref="H22:I22"/>
    <mergeCell ref="H25:I25"/>
    <mergeCell ref="L25:N25"/>
    <mergeCell ref="H24:I24"/>
    <mergeCell ref="L24:N24"/>
    <mergeCell ref="H23:I23"/>
    <mergeCell ref="H15:I15"/>
    <mergeCell ref="H29:I30"/>
    <mergeCell ref="L29:N30"/>
    <mergeCell ref="A31:I31"/>
    <mergeCell ref="L31:N31"/>
    <mergeCell ref="A33:N33"/>
    <mergeCell ref="J29:J30"/>
    <mergeCell ref="K29:K30"/>
    <mergeCell ref="E29:G30"/>
    <mergeCell ref="A11:A12"/>
    <mergeCell ref="A13:A30"/>
    <mergeCell ref="B26:B28"/>
    <mergeCell ref="B29:B30"/>
    <mergeCell ref="B11:G11"/>
    <mergeCell ref="C22:C23"/>
    <mergeCell ref="C29:C30"/>
    <mergeCell ref="D29:D30"/>
    <mergeCell ref="E28:G28"/>
    <mergeCell ref="E22:G22"/>
    <mergeCell ref="E25:G25"/>
    <mergeCell ref="E24:G24"/>
    <mergeCell ref="E23:G23"/>
    <mergeCell ref="E19:G19"/>
    <mergeCell ref="E18:G18"/>
    <mergeCell ref="H28:I28"/>
    <mergeCell ref="L28:N28"/>
    <mergeCell ref="E26:G26"/>
    <mergeCell ref="H26:I26"/>
    <mergeCell ref="L26:N26"/>
    <mergeCell ref="E27:G27"/>
    <mergeCell ref="H27:I27"/>
    <mergeCell ref="L27:N27"/>
    <mergeCell ref="L23:N23"/>
    <mergeCell ref="E21:G21"/>
    <mergeCell ref="H21:I21"/>
    <mergeCell ref="L21:N21"/>
    <mergeCell ref="L22:N22"/>
    <mergeCell ref="H19:I19"/>
    <mergeCell ref="L19:N19"/>
    <mergeCell ref="E20:G20"/>
    <mergeCell ref="H20:I20"/>
    <mergeCell ref="L20:N20"/>
    <mergeCell ref="H11:N11"/>
    <mergeCell ref="B12:G12"/>
    <mergeCell ref="H12:N12"/>
    <mergeCell ref="E13:G13"/>
    <mergeCell ref="H13:I13"/>
    <mergeCell ref="L13:N13"/>
    <mergeCell ref="A9:B9"/>
    <mergeCell ref="C9:E9"/>
    <mergeCell ref="I9:L9"/>
    <mergeCell ref="A10:B10"/>
    <mergeCell ref="C10:E10"/>
    <mergeCell ref="I10:L10"/>
    <mergeCell ref="A7:B7"/>
    <mergeCell ref="C7:E7"/>
    <mergeCell ref="I7:L7"/>
    <mergeCell ref="A8:B8"/>
    <mergeCell ref="C8:E8"/>
    <mergeCell ref="I8:L8"/>
    <mergeCell ref="A5:B5"/>
    <mergeCell ref="C5:G5"/>
    <mergeCell ref="I5:N5"/>
    <mergeCell ref="A6:B6"/>
    <mergeCell ref="C6:E6"/>
    <mergeCell ref="I6:L6"/>
    <mergeCell ref="A1:N1"/>
    <mergeCell ref="A2:N2"/>
    <mergeCell ref="A3:B3"/>
    <mergeCell ref="C3:N3"/>
    <mergeCell ref="A4:B4"/>
    <mergeCell ref="C4:G4"/>
    <mergeCell ref="I4:N4"/>
  </mergeCells>
  <phoneticPr fontId="10" type="noConversion"/>
  <printOptions horizontalCentered="1"/>
  <pageMargins left="0.70866141732283472" right="0.70866141732283472" top="0.35433070866141736" bottom="0.35433070866141736" header="0.31496062992125984" footer="0.31496062992125984"/>
  <pageSetup paperSize="9" scale="5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E28" sqref="E28"/>
    </sheetView>
  </sheetViews>
  <sheetFormatPr defaultRowHeight="13.8" x14ac:dyDescent="0.25"/>
  <sheetData/>
  <phoneticPr fontId="12"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Sheet1</vt:lpstr>
      <vt:lpstr>Sheet2</vt:lpstr>
      <vt:lpstr>Sheet1!OLE_LINK1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2021-05-27T02:04:15Z</cp:lastPrinted>
  <dcterms:created xsi:type="dcterms:W3CDTF">2015-06-05T18:19:00Z</dcterms:created>
  <dcterms:modified xsi:type="dcterms:W3CDTF">2021-06-05T09:45:12Z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2052-11.1.0.10356</vt:lpwstr>
  </property>
</Properties>
</file>