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70" windowHeight="6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<sst xmlns="http://schemas.openxmlformats.org/spreadsheetml/2006/main" count="110" uniqueCount="95">
  <si>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</si>
  <si>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</si>
  <si>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</si>
  <si>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改革与发展项目-北京草业与环境研究发展中心</t>
  </si>
  <si>
    <t>主管部门</t>
  </si>
  <si>
    <t>北京市农林科学院</t>
  </si>
  <si>
    <t>实施单位</t>
  </si>
  <si>
    <t>北京草业与环境研究发展中心</t>
  </si>
  <si>
    <t>项目负责人</t>
  </si>
  <si>
    <t>武菊英</t>
  </si>
  <si>
    <t>联系电话</t>
  </si>
  <si>
    <t>010-51503297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</si>
  <si>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</si>
  <si>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</si>
  <si>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</si>
  <si>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</si>
  <si>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</si>
  <si>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</si>
  <si>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</si>
  <si>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</si>
  <si>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</si>
  <si>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</si>
  <si>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</si>
  <si>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</si>
  <si>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</si>
  <si>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</si>
  <si>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</si>
  <si>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</si>
  <si>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1.争取竞争性国家和省部级项目2-3项，发表学术论文10篇以上，并积极申报各类科技奖励，科技创新能力显著提升；
2.引进青年科技人才1-2人，晋升高级职称1-2人，获得省部级以上人才培养项目1-2项，人才培养效果突出；
3.推广应用生态景观草新品种10种，应用新技术2项，示范面积5000平米，提供技术培训5-8次，社会和生态效益显著。
4.与国际同行建立长期稳定的合作伙伴关系，搭建国际交流合作平台，引进1-2名国外知名专家，派出2-3名科技人员出国交流。</t>
  </si>
  <si>
    <t xml:space="preserve">1.新增国家课题4项，省部级课题4项，发表论文21篇；
2.引进青年科技人才1人，晋升研究员1人，副研究员2人，获得人才培养项目5项；
3.推广生态景观草20余种，新技术5项，示范面积30多万平方米，提供技术服务、技术培训50余次；
4.1人在英国亚伯大学合作开展欧盟地平线H2020项目，1人入选院海培计划赴英国开展交流。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</si>
  <si>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</si>
  <si>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</si>
  <si>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</si>
  <si>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</si>
  <si>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</si>
  <si>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</si>
  <si>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</si>
  <si>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</si>
  <si>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</si>
  <si>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科技创新</t>
  </si>
  <si>
    <t>争取竞争性项目2-3项，发表学术论文10篇以上</t>
  </si>
  <si>
    <t>争取竞争性项目8项，发表学术论文21篇以上。</t>
  </si>
  <si>
    <t>人才培养</t>
  </si>
  <si>
    <t>引进青年科技人才1-2人，晋升高级职称1-2人，获得省部级以上人才培养项目1-2项</t>
  </si>
  <si>
    <t>引进青年科技人才1人，晋升高级职称3人，获得人才培养项目5项。</t>
  </si>
  <si>
    <t>成果转化</t>
  </si>
  <si>
    <t>推广生态景观草新品种10种，新技术2项，示范面积5000平米，提供技术培训5-8次</t>
  </si>
  <si>
    <t>推广生态景观草20余种，新技术5项，示范面积20多万平方米，提供技术服务、技术培训50余次。</t>
  </si>
  <si>
    <t>国际科技交流</t>
  </si>
  <si>
    <t>引进1-2名国外知名专家，派出2-3名科技人员出国交流</t>
  </si>
  <si>
    <t>1名科技人员在英国亚伯大学执行项目。</t>
  </si>
  <si>
    <t>因疫情影响，未能邀请外方专家，未能执行出访任务，待国际疫情形势好转后执行。</t>
  </si>
  <si>
    <t>质量指标</t>
  </si>
  <si>
    <t>科技创新能力显著提升</t>
  </si>
  <si>
    <t>新增重点研发计划课题1项，国家自然科学基金3项，发表Q1区SCI论文5篇，Q2区SCI论文2篇，EI论文1篇。项目水平和成果质量显著提升。</t>
  </si>
  <si>
    <t>人才培养效果突出</t>
  </si>
  <si>
    <t>引进博士1人，1人晋升为研究员，2人晋升为副研究员，2人获得国家基金青年人才培养项目，3人获得北京市基金青年人才培养项目3项。</t>
  </si>
  <si>
    <t>经济、社会和生态效益显著</t>
  </si>
  <si>
    <t xml:space="preserve">成果服务于美丽乡村建设、通州副中心园林绿化、冬奥生态廊道和温泉滑雪场道沿线景观提升、林下经济发展等方面，在改善环境，提升景观、推动产业发展方面发挥了重要作用。
</t>
  </si>
  <si>
    <t>国际合作水平显著提升</t>
  </si>
  <si>
    <t>与英国亚伯大学合作开展欧盟地平线H2020项目，参与世界银行项目“气候智慧型草地生态系统管理”，与埃及国家研究中心签订了合作协议。</t>
  </si>
  <si>
    <t>时效指标</t>
  </si>
  <si>
    <t>前期准备</t>
  </si>
  <si>
    <t>1月-3月</t>
  </si>
  <si>
    <t>按计划执行</t>
  </si>
  <si>
    <t>项目执行</t>
  </si>
  <si>
    <t>4月-10月</t>
  </si>
  <si>
    <t>项目完成</t>
  </si>
  <si>
    <t>11月-12月</t>
  </si>
  <si>
    <t>成本指标</t>
  </si>
  <si>
    <t>项目经费</t>
  </si>
  <si>
    <t>效益指标
（40分）</t>
  </si>
  <si>
    <t>经济效益指标</t>
  </si>
  <si>
    <t>经济效益</t>
  </si>
  <si>
    <t>生态景观草抗逆、节水、低管护等优点可降低企业种苗生产和管护成本</t>
  </si>
  <si>
    <t>建立苔草节水示范区5处，其中雨养示范区1处，低耗水示范区4处，累计面积超过6万㎡，较冷季型草坪节水80%以上。</t>
  </si>
  <si>
    <t>项目实施效果支撑资料有待进一步完善</t>
  </si>
  <si>
    <t>社会效益指标</t>
  </si>
  <si>
    <t>社会效益</t>
  </si>
  <si>
    <t>在园林建设和美丽乡村建设中应用生态景观草，满足社会大众对景观美学的需求</t>
  </si>
  <si>
    <t>建立乡村景观共1万平米，副中心通州城市绿心公园示范面积1万平米。</t>
  </si>
  <si>
    <t>生态效益指标</t>
  </si>
  <si>
    <t>生态效益</t>
  </si>
  <si>
    <t>生态景观草的应用可提升景观效果，美化和改善环境。</t>
  </si>
  <si>
    <t>开展了冬奥廊道和滑雪场道沿线景观提升，所用草种固土护坡效果显著。</t>
  </si>
  <si>
    <t>可持续影响指标</t>
  </si>
  <si>
    <t>可持续性</t>
  </si>
  <si>
    <t>对服务对象开展跟踪服务</t>
  </si>
  <si>
    <t>对接专家定期为服务对象进行技术指导。</t>
  </si>
  <si>
    <t>满意度指标
（10分）</t>
  </si>
  <si>
    <t>服务对象满意度指标</t>
  </si>
  <si>
    <t>培训对象满意度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</si>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</sst>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1" fillId="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7" borderId="12" applyNumberFormat="0" applyAlignment="0" applyProtection="0">
      <alignment vertical="center"/>
    </xf>
    <xf numFmtId="0" fontId="24" fillId="7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9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49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3" fontId="7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zoomScale="55" zoomScaleNormal="55" topLeftCell="A15" workbookViewId="0">
      <selection activeCell="L30" sqref="L30:N31"/>
    </sheetView>
  </sheetViews>
  <sheetFormatPr defaultColWidth="9" defaultRowHeight="14"/>
  <cols>
    <col min="2" max="2" width="13.2166666666667" customWidth="1"/>
    <col min="3" max="3" width="14.8833333333333" customWidth="1"/>
    <col min="4" max="4" width="12.6666666666667" customWidth="1"/>
    <col min="5" max="5" width="10" customWidth="1"/>
    <col min="6" max="6" width="21.1083333333333" customWidth="1"/>
    <col min="7" max="7" width="23.8833333333333" customWidth="1"/>
    <col min="8" max="8" width="11.6666666666667" customWidth="1"/>
    <col min="9" max="9" width="27.3333333333333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 t="s">
        <v>11</v>
      </c>
      <c r="J5" s="4"/>
      <c r="K5" s="4"/>
      <c r="L5" s="4"/>
      <c r="M5" s="4"/>
      <c r="N5" s="4"/>
    </row>
    <row r="6" spans="1:14">
      <c r="A6" s="3" t="s">
        <v>12</v>
      </c>
      <c r="B6" s="3"/>
      <c r="C6" s="3">
        <v>100</v>
      </c>
      <c r="D6" s="3"/>
      <c r="E6" s="3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5" t="s">
        <v>20</v>
      </c>
      <c r="D7" s="5"/>
      <c r="E7" s="5"/>
      <c r="F7" s="4">
        <v>100</v>
      </c>
      <c r="G7" s="4">
        <v>100</v>
      </c>
      <c r="H7" s="4">
        <v>87.56</v>
      </c>
      <c r="I7" s="3">
        <v>10</v>
      </c>
      <c r="J7" s="3"/>
      <c r="K7" s="3"/>
      <c r="L7" s="3"/>
      <c r="M7" s="21">
        <f>H7/G7</f>
        <v>0.8756</v>
      </c>
      <c r="N7" s="4">
        <f>M7*10</f>
        <v>8.756</v>
      </c>
    </row>
    <row r="8" spans="1:14">
      <c r="A8" s="6"/>
      <c r="B8" s="6"/>
      <c r="C8" s="3" t="s">
        <v>21</v>
      </c>
      <c r="D8" s="3"/>
      <c r="E8" s="3"/>
      <c r="F8" s="4">
        <v>87.56</v>
      </c>
      <c r="G8" s="4">
        <v>87.56</v>
      </c>
      <c r="H8" s="4">
        <v>87.56</v>
      </c>
      <c r="I8" s="4" t="s">
        <v>22</v>
      </c>
      <c r="J8" s="4"/>
      <c r="K8" s="4"/>
      <c r="L8" s="4"/>
      <c r="M8" s="4"/>
      <c r="N8" s="4" t="s">
        <v>22</v>
      </c>
    </row>
    <row r="9" spans="1:14">
      <c r="A9" s="6"/>
      <c r="B9" s="6"/>
      <c r="C9" s="3" t="s">
        <v>23</v>
      </c>
      <c r="D9" s="3"/>
      <c r="E9" s="3"/>
      <c r="F9" s="4">
        <v>0</v>
      </c>
      <c r="G9" s="4">
        <v>0</v>
      </c>
      <c r="H9" s="4">
        <v>0</v>
      </c>
      <c r="I9" s="4" t="s">
        <v>22</v>
      </c>
      <c r="J9" s="4"/>
      <c r="K9" s="4"/>
      <c r="L9" s="4"/>
      <c r="M9" s="4"/>
      <c r="N9" s="4" t="s">
        <v>22</v>
      </c>
    </row>
    <row r="10" spans="1:14">
      <c r="A10" s="6"/>
      <c r="B10" s="6"/>
      <c r="C10" s="3" t="s">
        <v>24</v>
      </c>
      <c r="D10" s="3"/>
      <c r="E10" s="3"/>
      <c r="F10" s="4">
        <v>0</v>
      </c>
      <c r="G10" s="4">
        <v>0</v>
      </c>
      <c r="H10" s="4">
        <v>0</v>
      </c>
      <c r="I10" s="4" t="s">
        <v>22</v>
      </c>
      <c r="J10" s="4"/>
      <c r="K10" s="4"/>
      <c r="L10" s="4"/>
      <c r="M10" s="4"/>
      <c r="N10" s="4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60" customHeight="1" spans="1:14">
      <c r="A12" s="3"/>
      <c r="B12" s="7" t="s">
        <v>28</v>
      </c>
      <c r="C12" s="7"/>
      <c r="D12" s="7"/>
      <c r="E12" s="7"/>
      <c r="F12" s="7"/>
      <c r="G12" s="7"/>
      <c r="H12" s="7" t="s">
        <v>29</v>
      </c>
      <c r="I12" s="7"/>
      <c r="J12" s="7"/>
      <c r="K12" s="7"/>
      <c r="L12" s="7"/>
      <c r="M12" s="7"/>
      <c r="N12" s="7"/>
    </row>
    <row r="13" ht="31.8" customHeight="1" spans="1:14">
      <c r="A13" s="8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ht="39" customHeight="1" spans="1:14">
      <c r="A14" s="9"/>
      <c r="B14" s="3" t="s">
        <v>37</v>
      </c>
      <c r="C14" s="8" t="s">
        <v>38</v>
      </c>
      <c r="D14" s="10" t="s">
        <v>39</v>
      </c>
      <c r="E14" s="11" t="s">
        <v>40</v>
      </c>
      <c r="F14" s="11"/>
      <c r="G14" s="11"/>
      <c r="H14" s="7" t="s">
        <v>41</v>
      </c>
      <c r="I14" s="7"/>
      <c r="J14" s="4">
        <v>4</v>
      </c>
      <c r="K14" s="4">
        <v>4</v>
      </c>
      <c r="L14" s="7"/>
      <c r="M14" s="7"/>
      <c r="N14" s="7"/>
    </row>
    <row r="15" ht="34.95" customHeight="1" spans="1:14">
      <c r="A15" s="9"/>
      <c r="B15" s="3"/>
      <c r="C15" s="9"/>
      <c r="D15" s="10" t="s">
        <v>42</v>
      </c>
      <c r="E15" s="11" t="s">
        <v>43</v>
      </c>
      <c r="F15" s="11"/>
      <c r="G15" s="11"/>
      <c r="H15" s="7" t="s">
        <v>44</v>
      </c>
      <c r="I15" s="7"/>
      <c r="J15" s="4">
        <v>4</v>
      </c>
      <c r="K15" s="4">
        <v>4</v>
      </c>
      <c r="L15" s="7"/>
      <c r="M15" s="7"/>
      <c r="N15" s="7"/>
    </row>
    <row r="16" ht="55.05" customHeight="1" spans="1:14">
      <c r="A16" s="9"/>
      <c r="B16" s="3"/>
      <c r="C16" s="9"/>
      <c r="D16" s="10" t="s">
        <v>45</v>
      </c>
      <c r="E16" s="12" t="s">
        <v>46</v>
      </c>
      <c r="F16" s="13"/>
      <c r="G16" s="14"/>
      <c r="H16" s="15" t="s">
        <v>47</v>
      </c>
      <c r="I16" s="22"/>
      <c r="J16" s="4">
        <v>4</v>
      </c>
      <c r="K16" s="4">
        <v>4</v>
      </c>
      <c r="L16" s="15"/>
      <c r="M16" s="23"/>
      <c r="N16" s="22"/>
    </row>
    <row r="17" ht="39" customHeight="1" spans="1:14">
      <c r="A17" s="9"/>
      <c r="B17" s="3"/>
      <c r="C17" s="16"/>
      <c r="D17" s="10" t="s">
        <v>48</v>
      </c>
      <c r="E17" s="11" t="s">
        <v>49</v>
      </c>
      <c r="F17" s="11"/>
      <c r="G17" s="11"/>
      <c r="H17" s="7" t="s">
        <v>50</v>
      </c>
      <c r="I17" s="7"/>
      <c r="J17" s="4">
        <v>4</v>
      </c>
      <c r="K17" s="4">
        <v>2</v>
      </c>
      <c r="L17" s="7" t="s">
        <v>51</v>
      </c>
      <c r="M17" s="7"/>
      <c r="N17" s="7"/>
    </row>
    <row r="18" ht="37.95" customHeight="1" spans="1:14">
      <c r="A18" s="9"/>
      <c r="B18" s="3"/>
      <c r="C18" s="8" t="s">
        <v>52</v>
      </c>
      <c r="D18" s="10" t="s">
        <v>39</v>
      </c>
      <c r="E18" s="11" t="s">
        <v>53</v>
      </c>
      <c r="F18" s="11"/>
      <c r="G18" s="11"/>
      <c r="H18" s="7" t="s">
        <v>54</v>
      </c>
      <c r="I18" s="7"/>
      <c r="J18" s="4">
        <v>4</v>
      </c>
      <c r="K18" s="4">
        <v>4</v>
      </c>
      <c r="L18" s="7"/>
      <c r="M18" s="7"/>
      <c r="N18" s="7"/>
    </row>
    <row r="19" ht="46.95" customHeight="1" spans="1:14">
      <c r="A19" s="9"/>
      <c r="B19" s="3"/>
      <c r="C19" s="9"/>
      <c r="D19" s="10" t="s">
        <v>42</v>
      </c>
      <c r="E19" s="12" t="s">
        <v>55</v>
      </c>
      <c r="F19" s="13"/>
      <c r="G19" s="14"/>
      <c r="H19" s="15" t="s">
        <v>56</v>
      </c>
      <c r="I19" s="22"/>
      <c r="J19" s="4">
        <v>4</v>
      </c>
      <c r="K19" s="4">
        <v>4</v>
      </c>
      <c r="L19" s="15"/>
      <c r="M19" s="23"/>
      <c r="N19" s="22"/>
    </row>
    <row r="20" ht="45" customHeight="1" spans="1:14">
      <c r="A20" s="9"/>
      <c r="B20" s="3"/>
      <c r="C20" s="9"/>
      <c r="D20" s="10" t="s">
        <v>45</v>
      </c>
      <c r="E20" s="11" t="s">
        <v>57</v>
      </c>
      <c r="F20" s="11"/>
      <c r="G20" s="11"/>
      <c r="H20" s="7" t="s">
        <v>58</v>
      </c>
      <c r="I20" s="7"/>
      <c r="J20" s="4">
        <v>4</v>
      </c>
      <c r="K20" s="4">
        <v>4</v>
      </c>
      <c r="L20" s="7"/>
      <c r="M20" s="7"/>
      <c r="N20" s="7"/>
    </row>
    <row r="21" ht="40.05" customHeight="1" spans="1:14">
      <c r="A21" s="9"/>
      <c r="B21" s="3"/>
      <c r="C21" s="16"/>
      <c r="D21" s="10" t="s">
        <v>48</v>
      </c>
      <c r="E21" s="12" t="s">
        <v>59</v>
      </c>
      <c r="F21" s="13"/>
      <c r="G21" s="14"/>
      <c r="H21" s="7" t="s">
        <v>60</v>
      </c>
      <c r="I21" s="7"/>
      <c r="J21" s="4">
        <v>4</v>
      </c>
      <c r="K21" s="4">
        <v>4</v>
      </c>
      <c r="L21" s="7"/>
      <c r="M21" s="7"/>
      <c r="N21" s="7"/>
    </row>
    <row r="22" spans="1:14">
      <c r="A22" s="9"/>
      <c r="B22" s="3"/>
      <c r="C22" s="8" t="s">
        <v>61</v>
      </c>
      <c r="D22" s="11" t="s">
        <v>62</v>
      </c>
      <c r="E22" s="11" t="s">
        <v>63</v>
      </c>
      <c r="F22" s="11"/>
      <c r="G22" s="11"/>
      <c r="H22" s="7" t="s">
        <v>64</v>
      </c>
      <c r="I22" s="7"/>
      <c r="J22" s="4">
        <v>2</v>
      </c>
      <c r="K22" s="4">
        <v>2</v>
      </c>
      <c r="L22" s="7"/>
      <c r="M22" s="7"/>
      <c r="N22" s="7"/>
    </row>
    <row r="23" spans="1:14">
      <c r="A23" s="9"/>
      <c r="B23" s="3"/>
      <c r="C23" s="9"/>
      <c r="D23" s="11" t="s">
        <v>65</v>
      </c>
      <c r="E23" s="11" t="s">
        <v>66</v>
      </c>
      <c r="F23" s="11"/>
      <c r="G23" s="11"/>
      <c r="H23" s="7" t="s">
        <v>64</v>
      </c>
      <c r="I23" s="7"/>
      <c r="J23" s="4">
        <v>2</v>
      </c>
      <c r="K23" s="4">
        <v>2</v>
      </c>
      <c r="L23" s="7"/>
      <c r="M23" s="7"/>
      <c r="N23" s="7"/>
    </row>
    <row r="24" spans="1:14">
      <c r="A24" s="9"/>
      <c r="B24" s="3"/>
      <c r="C24" s="16"/>
      <c r="D24" s="11" t="s">
        <v>67</v>
      </c>
      <c r="E24" s="11" t="s">
        <v>68</v>
      </c>
      <c r="F24" s="11"/>
      <c r="G24" s="11"/>
      <c r="H24" s="7" t="s">
        <v>64</v>
      </c>
      <c r="I24" s="7"/>
      <c r="J24" s="4">
        <v>2</v>
      </c>
      <c r="K24" s="4">
        <v>2</v>
      </c>
      <c r="L24" s="7"/>
      <c r="M24" s="7"/>
      <c r="N24" s="7"/>
    </row>
    <row r="25" ht="22.05" customHeight="1" spans="1:14">
      <c r="A25" s="9"/>
      <c r="B25" s="3"/>
      <c r="C25" s="3" t="s">
        <v>69</v>
      </c>
      <c r="D25" s="11" t="s">
        <v>70</v>
      </c>
      <c r="E25" s="12">
        <v>87.56</v>
      </c>
      <c r="F25" s="13"/>
      <c r="G25" s="14"/>
      <c r="H25" s="7">
        <v>87.56</v>
      </c>
      <c r="I25" s="7"/>
      <c r="J25" s="4">
        <v>2</v>
      </c>
      <c r="K25" s="4">
        <v>2</v>
      </c>
      <c r="L25" s="7"/>
      <c r="M25" s="7"/>
      <c r="N25" s="7"/>
    </row>
    <row r="26" ht="40.05" customHeight="1" spans="1:14">
      <c r="A26" s="9"/>
      <c r="B26" s="3" t="s">
        <v>71</v>
      </c>
      <c r="C26" s="3" t="s">
        <v>72</v>
      </c>
      <c r="D26" s="11" t="s">
        <v>73</v>
      </c>
      <c r="E26" s="7" t="s">
        <v>74</v>
      </c>
      <c r="F26" s="7"/>
      <c r="G26" s="7"/>
      <c r="H26" s="7" t="s">
        <v>75</v>
      </c>
      <c r="I26" s="7"/>
      <c r="J26" s="4">
        <v>10</v>
      </c>
      <c r="K26" s="4">
        <v>8</v>
      </c>
      <c r="L26" s="7" t="s">
        <v>76</v>
      </c>
      <c r="M26" s="7"/>
      <c r="N26" s="7"/>
    </row>
    <row r="27" ht="33" customHeight="1" spans="1:14">
      <c r="A27" s="9"/>
      <c r="B27" s="3"/>
      <c r="C27" s="3" t="s">
        <v>77</v>
      </c>
      <c r="D27" s="11" t="s">
        <v>78</v>
      </c>
      <c r="E27" s="11" t="s">
        <v>79</v>
      </c>
      <c r="F27" s="11"/>
      <c r="G27" s="11"/>
      <c r="H27" s="7" t="s">
        <v>80</v>
      </c>
      <c r="I27" s="7"/>
      <c r="J27" s="4">
        <v>10</v>
      </c>
      <c r="K27" s="4">
        <v>8</v>
      </c>
      <c r="L27" s="7"/>
      <c r="M27" s="7"/>
      <c r="N27" s="7"/>
    </row>
    <row r="28" ht="36" customHeight="1" spans="1:14">
      <c r="A28" s="9"/>
      <c r="B28" s="3"/>
      <c r="C28" s="3" t="s">
        <v>81</v>
      </c>
      <c r="D28" s="11" t="s">
        <v>82</v>
      </c>
      <c r="E28" s="7" t="s">
        <v>83</v>
      </c>
      <c r="F28" s="7"/>
      <c r="G28" s="7"/>
      <c r="H28" s="7" t="s">
        <v>84</v>
      </c>
      <c r="I28" s="7"/>
      <c r="J28" s="4">
        <v>10</v>
      </c>
      <c r="K28" s="4">
        <v>8</v>
      </c>
      <c r="L28" s="7" t="s">
        <v>76</v>
      </c>
      <c r="M28" s="7"/>
      <c r="N28" s="7"/>
    </row>
    <row r="29" ht="22.05" customHeight="1" spans="1:14">
      <c r="A29" s="9"/>
      <c r="B29" s="3"/>
      <c r="C29" s="3" t="s">
        <v>85</v>
      </c>
      <c r="D29" s="11" t="s">
        <v>86</v>
      </c>
      <c r="E29" s="7" t="s">
        <v>87</v>
      </c>
      <c r="F29" s="7"/>
      <c r="G29" s="7"/>
      <c r="H29" s="7" t="s">
        <v>88</v>
      </c>
      <c r="I29" s="7"/>
      <c r="J29" s="4">
        <v>10</v>
      </c>
      <c r="K29" s="4">
        <v>8</v>
      </c>
      <c r="L29" s="7"/>
      <c r="M29" s="7"/>
      <c r="N29" s="7"/>
    </row>
    <row r="30" ht="31.95" customHeight="1" spans="1:14">
      <c r="A30" s="9"/>
      <c r="B30" s="8" t="s">
        <v>89</v>
      </c>
      <c r="C30" s="3" t="s">
        <v>90</v>
      </c>
      <c r="D30" s="11" t="s">
        <v>91</v>
      </c>
      <c r="E30" s="7" t="s">
        <v>92</v>
      </c>
      <c r="F30" s="7"/>
      <c r="G30" s="7"/>
      <c r="H30" s="17">
        <v>1</v>
      </c>
      <c r="I30" s="7"/>
      <c r="J30" s="4">
        <v>10</v>
      </c>
      <c r="K30" s="4">
        <v>8</v>
      </c>
      <c r="L30" s="7" t="s">
        <v>76</v>
      </c>
      <c r="M30" s="7"/>
      <c r="N30" s="7"/>
    </row>
    <row r="31" hidden="1" spans="1:14">
      <c r="A31" s="16"/>
      <c r="B31" s="16"/>
      <c r="C31" s="3"/>
      <c r="D31" s="11"/>
      <c r="E31" s="7"/>
      <c r="F31" s="7"/>
      <c r="G31" s="7"/>
      <c r="H31" s="7"/>
      <c r="I31" s="7"/>
      <c r="J31" s="4"/>
      <c r="K31" s="4"/>
      <c r="L31" s="7"/>
      <c r="M31" s="7"/>
      <c r="N31" s="7"/>
    </row>
    <row r="32" ht="18" customHeight="1" spans="1:14">
      <c r="A32" s="18" t="s">
        <v>93</v>
      </c>
      <c r="B32" s="18"/>
      <c r="C32" s="18"/>
      <c r="D32" s="18"/>
      <c r="E32" s="18"/>
      <c r="F32" s="18"/>
      <c r="G32" s="18"/>
      <c r="H32" s="18"/>
      <c r="I32" s="18"/>
      <c r="J32" s="18">
        <v>100</v>
      </c>
      <c r="K32" s="24">
        <f>SUM(K14:K31)+N7</f>
        <v>86.756</v>
      </c>
      <c r="L32" s="4"/>
      <c r="M32" s="4"/>
      <c r="N32" s="4"/>
    </row>
    <row r="33" spans="1:14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ht="127.2" customHeight="1" spans="1:14">
      <c r="A34" s="20" t="s">
        <v>94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</sheetData>
  <mergeCells count="96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E27:G27"/>
    <mergeCell ref="H27:I27"/>
    <mergeCell ref="E28:G28"/>
    <mergeCell ref="H28:I28"/>
    <mergeCell ref="E29:G29"/>
    <mergeCell ref="H29:I29"/>
    <mergeCell ref="A32:I32"/>
    <mergeCell ref="L32:N32"/>
    <mergeCell ref="A34:N34"/>
    <mergeCell ref="A11:A12"/>
    <mergeCell ref="A13:A31"/>
    <mergeCell ref="B14:B25"/>
    <mergeCell ref="B26:B29"/>
    <mergeCell ref="B30:B31"/>
    <mergeCell ref="C14:C17"/>
    <mergeCell ref="C18:C21"/>
    <mergeCell ref="C22:C24"/>
    <mergeCell ref="C30:C31"/>
    <mergeCell ref="D30:D31"/>
    <mergeCell ref="J30:J31"/>
    <mergeCell ref="K30:K31"/>
    <mergeCell ref="L30:N31"/>
    <mergeCell ref="E30:G31"/>
    <mergeCell ref="L26:N27"/>
    <mergeCell ref="L28:N29"/>
    <mergeCell ref="H30:I31"/>
  </mergeCells>
  <printOptions horizontalCentered="1"/>
  <pageMargins left="0.708661417322835" right="0.708661417322835" top="0.354330708661417" bottom="0.354330708661417" header="0.31496062992126" footer="0.31496062992126"/>
  <pageSetup paperSize="9" scale="6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2021-04-25T04:35:00Z</cp:lastPrinted>
  <dcterms:modified xsi:type="dcterms:W3CDTF">2021-06-07T04:12:20Z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D615A0E00E464CB691465EB37B916941</vt:lpwstr>
  </property>
  <property fmtid="{D5CDD505-2E9C-101B-9397-08002B2CF9AE}" pid="3" name="KSOProductBuildVer">
    <vt:lpwstr>2052-11.1.0.10495</vt:lpwstr>
  </property>
</Properties>
</file>