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270" windowHeight="6620"/>
  </bookViews>
  <sheets>
    <sheet name="Sheet1" sheetId="1" r:id="rId1"/>
  </sheets>
  <calcPr calcId="144525"/>
</workbook>
</file>

<file path=xl/sharedStrings.xml><?xml version="1.0" encoding="utf-8"?>
<sst xmlns="http://schemas.openxmlformats.org/spreadsheetml/2006/main" count="135" uniqueCount="101">
  <si>
    <t>项目支出绩效自评表</t>
  </si>
  <si>
    <r>
      <rPr>
        <b/>
        <sz val="11"/>
        <color theme="1"/>
        <rFont val="宋体"/>
        <charset val="134"/>
      </rPr>
      <t>（</t>
    </r>
    <r>
      <rPr>
        <b/>
        <sz val="11"/>
        <color theme="1"/>
        <rFont val="Times New Roman"/>
        <charset val="134"/>
      </rPr>
      <t xml:space="preserve"> 2020 </t>
    </r>
    <r>
      <rPr>
        <b/>
        <sz val="11"/>
        <color theme="1"/>
        <rFont val="宋体"/>
        <charset val="134"/>
      </rPr>
      <t>年度）</t>
    </r>
  </si>
  <si>
    <t>项目名称</t>
  </si>
  <si>
    <t>改革与发展项目-北京市农林科学院蔬菜研究中心</t>
  </si>
  <si>
    <t>主管部门</t>
  </si>
  <si>
    <t>北京市农林科学院</t>
  </si>
  <si>
    <t>实施单位</t>
  </si>
  <si>
    <t>北京市农林科学院蔬菜研究中心</t>
  </si>
  <si>
    <t>项目负责人</t>
  </si>
  <si>
    <t>武占会</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</si>
  <si>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</si>
  <si>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</si>
  <si>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</si>
  <si>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</si>
  <si>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</si>
  <si>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</si>
  <si>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</si>
  <si>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</si>
  <si>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</si>
  <si>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</si>
  <si>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</si>
  <si>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</si>
  <si>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</si>
  <si>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</si>
  <si>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</si>
  <si>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</si>
  <si>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</si>
  <si>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1、鉴定洋葱花青素合成、西瓜高β-胡萝卜素、西瓜抗果腐病、生菜叶片发育、萝卜肉质根皮色、芜菁根部发育调控的功能及候选基因、获得控制甜瓜果长的基因定位区间15个以上，开发南瓜功能性成分、与甜瓜果长连锁的分子标记4-5个。 
2、创制辣椒新种质2个。
3、评价筛选多抗茄子等蔬菜种质5份以上，配置优质、抗病、抗逆组合90个以上，获得具有推广潜力的新组合9个以上，新品种示范推广面积10亩以上。
4、完成100份以上花椰菜、青花菜、芥蓝品种等蔬菜作物品种纯度和品种真实性样品检测工作。
5、明确生菜生长的光质、空气流速、钙营养液离子浓度等影响钙吸收利用的规律，确定最佳环境控制方案和最佳钙营养液配方1个。
6、明确高湿干雾技术和流态冰技术对甜玉米采后生理特性和营养品质及的影响机理和确定技术参数，建立叶菜通用PP微孔膜定制包装袋计算模型1个，建立鲜切沙拉包装袋、包装盒和包装杯微孔膜定制包装设计计算模型1组。
7、发表研究论文7篇；申请发明专利3项；培养博士后、研究生6名。</t>
  </si>
  <si>
    <t>1、鉴定洋葱花青素合成、西瓜高β-胡萝卜素、西瓜抗果腐病、生菜叶片发育、萝卜肉质根皮色、芜菁根部发育调控的功能及候选基因、获得控制甜瓜果长的基因定位区间17个以上，开发南瓜功能性成分、与甜瓜果长连锁的分子标记5个。 
2、创制辣椒新种质2个。
3、评价筛选多抗茄子等蔬菜种质5份，配置优质、抗病、抗逆组合94个，获得具有推广潜力的新组合9个，新品种示范推广面积56亩。
4、完成120份花椰菜、青花菜、芥蓝品种等蔬菜作物品种纯度和品种真实性样品检测工作。
5、明确生菜生长的光质、空气流速、钙营养液离子浓度等影响钙吸收利用的规律，确定最佳环境控制方案和最佳钙营养液配方1个。
6、明确高湿干雾技术和流态冰技术对甜玉米采后生理特性和营养品质及的影响机理和确定技术参数，建立叶菜通用PP微孔膜定制包装袋计算模型1个，建立鲜切沙拉包装袋、包装盒和包装杯微孔膜定制包装设计计算模型1组。
7、发表研究论文10篇；申请发明专利5项；培养博士后、研究生8名。</t>
  </si>
  <si>
    <t>绩效指标</t>
  </si>
  <si>
    <t>一级指标</t>
  </si>
  <si>
    <t>二级指标</t>
  </si>
  <si>
    <t>三级指标</t>
  </si>
  <si>
    <t>年度指标值</t>
  </si>
  <si>
    <t>实际完成值</t>
  </si>
  <si>
    <t>偏差原因分析及改进措施</t>
  </si>
  <si>
    <t>产出指标
（40分）</t>
  </si>
  <si>
    <t>数量指标</t>
  </si>
  <si>
    <t>鉴定洋葱花青素合成、西瓜高β-胡萝卜素、西瓜抗果腐病、生菜叶片发育、萝卜肉质根皮色、芜菁根部发育调控的功能及候选基因、获得控制甜瓜果长的基因定位区间</t>
  </si>
  <si>
    <t>15个</t>
  </si>
  <si>
    <t>17个</t>
  </si>
  <si>
    <r>
      <rPr>
        <sz val="9"/>
        <rFont val="宋体"/>
        <charset val="134"/>
      </rPr>
      <t>获得南瓜功能性成分、与甜瓜果长连锁的分子标记</t>
    </r>
  </si>
  <si>
    <t>4~5个</t>
  </si>
  <si>
    <t>5个</t>
  </si>
  <si>
    <t>创制辣椒新种质</t>
  </si>
  <si>
    <t>2个</t>
  </si>
  <si>
    <t>评价筛选多抗茄子种质</t>
  </si>
  <si>
    <t>5份</t>
  </si>
  <si>
    <t>配置茄子优质、耐逆组合</t>
  </si>
  <si>
    <t>90个</t>
  </si>
  <si>
    <t>94个</t>
  </si>
  <si>
    <t>获得辣椒、茄子具有推广潜力和竞争力的新组合</t>
  </si>
  <si>
    <t>9个</t>
  </si>
  <si>
    <t>辣椒、茄子新品种示范推广面积</t>
  </si>
  <si>
    <t>56亩</t>
  </si>
  <si>
    <t>检测花椰菜、青花菜、芥蓝品种等蔬菜作物品种纯度和品种真实性样品</t>
  </si>
  <si>
    <t>100份以上</t>
  </si>
  <si>
    <t>120份</t>
  </si>
  <si>
    <t>筛选出芥蓝品种鉴定的SSR引物</t>
  </si>
  <si>
    <t>20对以上</t>
  </si>
  <si>
    <t>25对</t>
  </si>
  <si>
    <t>确定植物工厂生菜最佳钙营养液浓度配方</t>
  </si>
  <si>
    <t>1个</t>
  </si>
  <si>
    <t>建立叶菜通用PP微孔膜定制包装袋计算模型</t>
  </si>
  <si>
    <t>建立鲜切沙拉包装袋、包装盒和包装杯微孔膜定制包装设计计算模型</t>
  </si>
  <si>
    <t>1组</t>
  </si>
  <si>
    <t>胡萝卜软腐果胶杆菌（PC3）的分离、鉴定及转GFP菌株的合成</t>
  </si>
  <si>
    <t>申请发明专利</t>
  </si>
  <si>
    <t>3项</t>
  </si>
  <si>
    <t>5项</t>
  </si>
  <si>
    <t>发表研究论文</t>
  </si>
  <si>
    <t>7篇</t>
  </si>
  <si>
    <t>10篇</t>
  </si>
  <si>
    <t>培养研究生</t>
  </si>
  <si>
    <t>6名</t>
  </si>
  <si>
    <t>8名</t>
  </si>
  <si>
    <t>质量指标</t>
  </si>
  <si>
    <t>大葱基因编辑、黄瓜遗传转化技术体系建立</t>
  </si>
  <si>
    <t>初步建立大葱基因编辑、黄瓜遗传转化技术体系</t>
  </si>
  <si>
    <t>已建立起大葱基因编辑、黄瓜遗传转化技术体系</t>
  </si>
  <si>
    <t>蔬菜采后保鲜及其调控技术研究</t>
  </si>
  <si>
    <t>明确高湿干雾技术和流态冰技术对甜玉米采后生理特性和营养品质及的影响机理和确定技术参数</t>
  </si>
  <si>
    <t>高湿干雾贮藏技术贮藏甜玉米可显著抑制甜玉米呼吸速率和乙烯产生速率；延缓可溶性固形物的减少；保持苞叶的颜色和果穗的风味；流态冰预冷甜玉米可显著提升甜玉米的感官观评分；显著抑制甜玉米呼吸速率和乙烯产生速率；延缓TSS、葡萄糖、果糖、蔗糖以及淀粉的下降。</t>
  </si>
  <si>
    <t>时效指标</t>
  </si>
  <si>
    <t>1-12月</t>
  </si>
  <si>
    <t>1-12月按期执行</t>
  </si>
  <si>
    <t>支撑资料不够完善</t>
  </si>
  <si>
    <t>成本指标</t>
  </si>
  <si>
    <t>460万元，按预算执行</t>
  </si>
  <si>
    <t>效益指标</t>
  </si>
  <si>
    <t>经济效益指标</t>
  </si>
  <si>
    <t>持续提升</t>
  </si>
  <si>
    <t>社会效益指标</t>
  </si>
  <si>
    <t>生态效益指标</t>
  </si>
  <si>
    <t>可持续影响指标</t>
  </si>
  <si>
    <t>暂不涉及</t>
  </si>
  <si>
    <t>满意度指标</t>
  </si>
  <si>
    <t>服务对象满意度指标</t>
  </si>
  <si>
    <t>-</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</si>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</sst>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3">
    <font>
      <sz val="11"/>
      <color theme="1"/>
      <name val="等线"/>
      <charset val="134"/>
      <scheme val="minor"/>
    </font>
    <font>
      <sz val="16"/>
      <color theme="1"/>
      <name val="黑体"/>
      <charset val="134"/>
    </font>
    <font>
      <b/>
      <sz val="11"/>
      <color theme="1"/>
      <name val="宋体"/>
      <charset val="134"/>
    </font>
    <font>
      <b/>
      <sz val="9"/>
      <color theme="1"/>
      <name val="宋体"/>
      <charset val="134"/>
    </font>
    <font>
      <sz val="9"/>
      <color theme="1"/>
      <name val="宋体"/>
      <charset val="134"/>
    </font>
    <font>
      <sz val="11"/>
      <color theme="1"/>
      <name val="宋体"/>
      <charset val="134"/>
    </font>
    <font>
      <sz val="8"/>
      <color theme="1"/>
      <name val="宋体"/>
      <charset val="134"/>
    </font>
    <font>
      <sz val="9"/>
      <name val="宋体"/>
      <charset val="134"/>
    </font>
    <font>
      <sz val="9"/>
      <color rgb="FF000000"/>
      <name val="宋体"/>
      <charset val="134"/>
    </font>
    <font>
      <b/>
      <sz val="9"/>
      <color rgb="FF000000"/>
      <name val="宋体"/>
      <charset val="134"/>
    </font>
    <font>
      <sz val="10"/>
      <color theme="1"/>
      <name val="Calibri"/>
      <charset val="134"/>
    </font>
    <font>
      <b/>
      <sz val="13"/>
      <color theme="3"/>
      <name val="等线"/>
      <charset val="134"/>
      <scheme val="minor"/>
    </font>
    <font>
      <i/>
      <sz val="11"/>
      <color rgb="FF7F7F7F"/>
      <name val="等线"/>
      <charset val="0"/>
      <scheme val="minor"/>
    </font>
    <font>
      <sz val="11"/>
      <color theme="0"/>
      <name val="等线"/>
      <charset val="0"/>
      <scheme val="minor"/>
    </font>
    <font>
      <sz val="11"/>
      <color theme="1"/>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u/>
      <sz val="11"/>
      <color rgb="FF800080"/>
      <name val="等线"/>
      <charset val="0"/>
      <scheme val="minor"/>
    </font>
    <font>
      <b/>
      <sz val="11"/>
      <color rgb="FFFA7D00"/>
      <name val="等线"/>
      <charset val="0"/>
      <scheme val="minor"/>
    </font>
    <font>
      <b/>
      <sz val="11"/>
      <color rgb="FF3F3F3F"/>
      <name val="等线"/>
      <charset val="0"/>
      <scheme val="minor"/>
    </font>
    <font>
      <b/>
      <sz val="18"/>
      <color theme="3"/>
      <name val="等线"/>
      <charset val="134"/>
      <scheme val="minor"/>
    </font>
    <font>
      <sz val="11"/>
      <color rgb="FF3F3F76"/>
      <name val="等线"/>
      <charset val="0"/>
      <scheme val="minor"/>
    </font>
    <font>
      <sz val="11"/>
      <color theme="1"/>
      <name val="等线"/>
      <charset val="134"/>
      <scheme val="minor"/>
    </font>
    <font>
      <b/>
      <sz val="15"/>
      <color theme="3"/>
      <name val="等线"/>
      <charset val="134"/>
      <scheme val="minor"/>
    </font>
    <font>
      <u/>
      <sz val="11"/>
      <color rgb="FF0000FF"/>
      <name val="等线"/>
      <charset val="0"/>
      <scheme val="minor"/>
    </font>
    <font>
      <b/>
      <sz val="11"/>
      <color rgb="FFFFFFFF"/>
      <name val="等线"/>
      <charset val="0"/>
      <scheme val="minor"/>
    </font>
    <font>
      <sz val="11"/>
      <color rgb="FFFF0000"/>
      <name val="等线"/>
      <charset val="0"/>
      <scheme val="minor"/>
    </font>
    <font>
      <sz val="12"/>
      <name val="宋体"/>
      <charset val="134"/>
    </font>
    <font>
      <sz val="11"/>
      <color rgb="FFFA7D00"/>
      <name val="等线"/>
      <charset val="0"/>
      <scheme val="minor"/>
    </font>
    <font>
      <b/>
      <sz val="11"/>
      <color theme="1"/>
      <name val="等线"/>
      <charset val="0"/>
      <scheme val="minor"/>
    </font>
    <font>
      <sz val="11"/>
      <color rgb="FF006100"/>
      <name val="等线"/>
      <charset val="0"/>
      <scheme val="minor"/>
    </font>
    <font>
      <b/>
      <sz val="11"/>
      <color theme="1"/>
      <name val="Times New Roman"/>
      <charset val="134"/>
    </font>
  </fonts>
  <fills count="33">
    <fill>
      <patternFill patternType="none"/>
    </fill>
    <fill>
      <patternFill patternType="gray125"/>
    </fill>
    <fill>
      <patternFill patternType="solid">
        <fgColor theme="6"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F2F2F2"/>
        <bgColor indexed="64"/>
      </patternFill>
    </fill>
    <fill>
      <patternFill patternType="solid">
        <fgColor rgb="FFFFCC99"/>
        <bgColor indexed="64"/>
      </patternFill>
    </fill>
    <fill>
      <patternFill patternType="solid">
        <fgColor theme="5"/>
        <bgColor indexed="64"/>
      </patternFill>
    </fill>
    <fill>
      <patternFill patternType="solid">
        <fgColor theme="6" tint="0.799981688894314"/>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theme="4"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
      <patternFill patternType="solid">
        <fgColor theme="7"/>
        <bgColor indexed="64"/>
      </patternFill>
    </fill>
    <fill>
      <patternFill patternType="solid">
        <fgColor theme="9" tint="0.599993896298105"/>
        <bgColor indexed="64"/>
      </patternFill>
    </fill>
    <fill>
      <patternFill patternType="solid">
        <fgColor theme="8"/>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2" fontId="0" fillId="0" borderId="0" applyFont="0" applyFill="0" applyBorder="0" applyAlignment="0" applyProtection="0">
      <alignment vertical="center"/>
    </xf>
    <xf numFmtId="0" fontId="14" fillId="9" borderId="0" applyNumberFormat="0" applyBorder="0" applyAlignment="0" applyProtection="0">
      <alignment vertical="center"/>
    </xf>
    <xf numFmtId="0" fontId="22" fillId="7"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0" applyNumberFormat="0" applyBorder="0" applyAlignment="0" applyProtection="0">
      <alignment vertical="center"/>
    </xf>
    <xf numFmtId="43" fontId="0" fillId="0" borderId="0" applyFont="0" applyFill="0" applyBorder="0" applyAlignment="0" applyProtection="0">
      <alignment vertical="center"/>
    </xf>
    <xf numFmtId="0" fontId="13" fillId="2"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0" borderId="12" applyNumberFormat="0" applyFont="0" applyAlignment="0" applyProtection="0">
      <alignment vertical="center"/>
    </xf>
    <xf numFmtId="0" fontId="13" fillId="12" borderId="0" applyNumberFormat="0" applyBorder="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4" fillId="0" borderId="8" applyNumberFormat="0" applyFill="0" applyAlignment="0" applyProtection="0">
      <alignment vertical="center"/>
    </xf>
    <xf numFmtId="0" fontId="11" fillId="0" borderId="8" applyNumberFormat="0" applyFill="0" applyAlignment="0" applyProtection="0">
      <alignment vertical="center"/>
    </xf>
    <xf numFmtId="0" fontId="13" fillId="15" borderId="0" applyNumberFormat="0" applyBorder="0" applyAlignment="0" applyProtection="0">
      <alignment vertical="center"/>
    </xf>
    <xf numFmtId="0" fontId="17" fillId="0" borderId="11" applyNumberFormat="0" applyFill="0" applyAlignment="0" applyProtection="0">
      <alignment vertical="center"/>
    </xf>
    <xf numFmtId="0" fontId="13" fillId="17" borderId="0" applyNumberFormat="0" applyBorder="0" applyAlignment="0" applyProtection="0">
      <alignment vertical="center"/>
    </xf>
    <xf numFmtId="0" fontId="20" fillId="6" borderId="10" applyNumberFormat="0" applyAlignment="0" applyProtection="0">
      <alignment vertical="center"/>
    </xf>
    <xf numFmtId="0" fontId="19" fillId="6" borderId="9" applyNumberFormat="0" applyAlignment="0" applyProtection="0">
      <alignment vertical="center"/>
    </xf>
    <xf numFmtId="0" fontId="26" fillId="13" borderId="13" applyNumberFormat="0" applyAlignment="0" applyProtection="0">
      <alignment vertical="center"/>
    </xf>
    <xf numFmtId="0" fontId="14" fillId="19" borderId="0" applyNumberFormat="0" applyBorder="0" applyAlignment="0" applyProtection="0">
      <alignment vertical="center"/>
    </xf>
    <xf numFmtId="0" fontId="13" fillId="8" borderId="0" applyNumberFormat="0" applyBorder="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20" borderId="0" applyNumberFormat="0" applyBorder="0" applyAlignment="0" applyProtection="0">
      <alignment vertical="center"/>
    </xf>
    <xf numFmtId="0" fontId="16" fillId="5" borderId="0" applyNumberFormat="0" applyBorder="0" applyAlignment="0" applyProtection="0">
      <alignment vertical="center"/>
    </xf>
    <xf numFmtId="0" fontId="14" fillId="18" borderId="0" applyNumberFormat="0" applyBorder="0" applyAlignment="0" applyProtection="0">
      <alignment vertical="center"/>
    </xf>
    <xf numFmtId="0" fontId="13" fillId="22" borderId="0" applyNumberFormat="0" applyBorder="0" applyAlignment="0" applyProtection="0">
      <alignment vertical="center"/>
    </xf>
    <xf numFmtId="0" fontId="14" fillId="21" borderId="0" applyNumberFormat="0" applyBorder="0" applyAlignment="0" applyProtection="0">
      <alignment vertical="center"/>
    </xf>
    <xf numFmtId="0" fontId="14" fillId="14" borderId="0" applyNumberFormat="0" applyBorder="0" applyAlignment="0" applyProtection="0">
      <alignment vertical="center"/>
    </xf>
    <xf numFmtId="0" fontId="14" fillId="23" borderId="0" applyNumberFormat="0" applyBorder="0" applyAlignment="0" applyProtection="0">
      <alignment vertical="center"/>
    </xf>
    <xf numFmtId="0" fontId="14" fillId="26" borderId="0" applyNumberFormat="0" applyBorder="0" applyAlignment="0" applyProtection="0">
      <alignment vertical="center"/>
    </xf>
    <xf numFmtId="0" fontId="13" fillId="28" borderId="0" applyNumberFormat="0" applyBorder="0" applyAlignment="0" applyProtection="0">
      <alignment vertical="center"/>
    </xf>
    <xf numFmtId="0" fontId="13" fillId="29" borderId="0" applyNumberFormat="0" applyBorder="0" applyAlignment="0" applyProtection="0">
      <alignment vertical="center"/>
    </xf>
    <xf numFmtId="0" fontId="14" fillId="16" borderId="0" applyNumberFormat="0" applyBorder="0" applyAlignment="0" applyProtection="0">
      <alignment vertical="center"/>
    </xf>
    <xf numFmtId="0" fontId="14" fillId="11" borderId="0" applyNumberFormat="0" applyBorder="0" applyAlignment="0" applyProtection="0">
      <alignment vertical="center"/>
    </xf>
    <xf numFmtId="0" fontId="13" fillId="31" borderId="0" applyNumberFormat="0" applyBorder="0" applyAlignment="0" applyProtection="0">
      <alignment vertical="center"/>
    </xf>
    <xf numFmtId="0" fontId="14" fillId="25" borderId="0" applyNumberFormat="0" applyBorder="0" applyAlignment="0" applyProtection="0">
      <alignment vertical="center"/>
    </xf>
    <xf numFmtId="0" fontId="13" fillId="24" borderId="0" applyNumberFormat="0" applyBorder="0" applyAlignment="0" applyProtection="0">
      <alignment vertical="center"/>
    </xf>
    <xf numFmtId="0" fontId="13" fillId="27" borderId="0" applyNumberFormat="0" applyBorder="0" applyAlignment="0" applyProtection="0">
      <alignment vertical="center"/>
    </xf>
    <xf numFmtId="0" fontId="14" fillId="30" borderId="0" applyNumberFormat="0" applyBorder="0" applyAlignment="0" applyProtection="0">
      <alignment vertical="center"/>
    </xf>
    <xf numFmtId="0" fontId="13" fillId="32" borderId="0" applyNumberFormat="0" applyBorder="0" applyAlignment="0" applyProtection="0">
      <alignment vertical="center"/>
    </xf>
    <xf numFmtId="0" fontId="28" fillId="0" borderId="0"/>
    <xf numFmtId="0" fontId="23" fillId="0" borderId="0"/>
  </cellStyleXfs>
  <cellXfs count="34">
    <xf numFmtId="0" fontId="0" fillId="0" borderId="0" xfId="0"/>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6" fillId="0" borderId="1" xfId="0" applyFont="1" applyFill="1" applyBorder="1" applyAlignment="1">
      <alignment horizontal="left" vertical="top" wrapText="1"/>
    </xf>
    <xf numFmtId="0" fontId="6" fillId="0" borderId="2" xfId="0" applyFont="1" applyFill="1" applyBorder="1" applyAlignment="1">
      <alignment horizontal="left" vertical="top"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7" fillId="0" borderId="1" xfId="0" applyFont="1" applyBorder="1" applyAlignment="1">
      <alignment horizontal="left"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49" applyFont="1" applyBorder="1" applyAlignment="1">
      <alignment horizontal="left" vertical="top" wrapText="1"/>
    </xf>
    <xf numFmtId="0" fontId="3" fillId="0" borderId="7"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5" xfId="0" applyFont="1" applyBorder="1" applyAlignment="1">
      <alignment vertical="center" wrapText="1"/>
    </xf>
    <xf numFmtId="0" fontId="7" fillId="0" borderId="6" xfId="0" applyFont="1" applyBorder="1" applyAlignment="1">
      <alignment vertical="center" wrapText="1"/>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8"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0" xfId="0" applyFont="1" applyAlignment="1">
      <alignment vertical="center" wrapText="1"/>
    </xf>
    <xf numFmtId="0" fontId="5" fillId="0" borderId="0" xfId="0" applyFont="1" applyAlignment="1">
      <alignment horizontal="left" vertical="top" wrapText="1"/>
    </xf>
    <xf numFmtId="10" fontId="4" fillId="0" borderId="1" xfId="0" applyNumberFormat="1" applyFont="1" applyBorder="1" applyAlignment="1">
      <alignment horizontal="center" vertical="center" wrapText="1"/>
    </xf>
    <xf numFmtId="0" fontId="6" fillId="0" borderId="5" xfId="0" applyFont="1" applyFill="1" applyBorder="1" applyAlignment="1">
      <alignment horizontal="left" vertical="top" wrapText="1"/>
    </xf>
    <xf numFmtId="0" fontId="6" fillId="0" borderId="6" xfId="0" applyFont="1" applyFill="1" applyBorder="1" applyAlignment="1">
      <alignment horizontal="left" vertical="top" wrapText="1"/>
    </xf>
    <xf numFmtId="0" fontId="8" fillId="0" borderId="1" xfId="0" applyFont="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7"/>
  <sheetViews>
    <sheetView tabSelected="1" zoomScale="70" zoomScaleNormal="70" zoomScalePageLayoutView="70" topLeftCell="A26" workbookViewId="0">
      <selection activeCell="H12" sqref="H12:N12"/>
    </sheetView>
  </sheetViews>
  <sheetFormatPr defaultColWidth="9" defaultRowHeight="14"/>
  <cols>
    <col min="4" max="4" width="31.5583333333333" customWidth="1"/>
    <col min="5" max="5" width="6" customWidth="1"/>
    <col min="7" max="7" width="11.8833333333333" customWidth="1"/>
    <col min="13" max="13" width="12.2166666666667" customWidth="1"/>
  </cols>
  <sheetData>
    <row r="1" ht="20.4" customHeight="1"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4" t="s">
        <v>3</v>
      </c>
      <c r="D3" s="4"/>
      <c r="E3" s="4"/>
      <c r="F3" s="4"/>
      <c r="G3" s="4"/>
      <c r="H3" s="4"/>
      <c r="I3" s="4"/>
      <c r="J3" s="4"/>
      <c r="K3" s="4"/>
      <c r="L3" s="4"/>
      <c r="M3" s="4"/>
      <c r="N3" s="4"/>
    </row>
    <row r="4" spans="1:14">
      <c r="A4" s="3" t="s">
        <v>4</v>
      </c>
      <c r="B4" s="3"/>
      <c r="C4" s="4" t="s">
        <v>5</v>
      </c>
      <c r="D4" s="4"/>
      <c r="E4" s="4"/>
      <c r="F4" s="4"/>
      <c r="G4" s="4"/>
      <c r="H4" s="3" t="s">
        <v>6</v>
      </c>
      <c r="I4" s="4" t="s">
        <v>7</v>
      </c>
      <c r="J4" s="4"/>
      <c r="K4" s="4"/>
      <c r="L4" s="4"/>
      <c r="M4" s="4"/>
      <c r="N4" s="4"/>
    </row>
    <row r="5" spans="1:14">
      <c r="A5" s="3" t="s">
        <v>8</v>
      </c>
      <c r="B5" s="3"/>
      <c r="C5" s="4" t="s">
        <v>9</v>
      </c>
      <c r="D5" s="4"/>
      <c r="E5" s="4"/>
      <c r="F5" s="4"/>
      <c r="G5" s="4"/>
      <c r="H5" s="3" t="s">
        <v>10</v>
      </c>
      <c r="I5" s="4">
        <v>51503553</v>
      </c>
      <c r="J5" s="4"/>
      <c r="K5" s="4"/>
      <c r="L5" s="4"/>
      <c r="M5" s="4"/>
      <c r="N5" s="4"/>
    </row>
    <row r="6" spans="1:14">
      <c r="A6" s="3" t="s">
        <v>11</v>
      </c>
      <c r="B6" s="3"/>
      <c r="C6" s="3"/>
      <c r="D6" s="3"/>
      <c r="E6" s="3"/>
      <c r="F6" s="3" t="s">
        <v>12</v>
      </c>
      <c r="G6" s="3" t="s">
        <v>13</v>
      </c>
      <c r="H6" s="3" t="s">
        <v>14</v>
      </c>
      <c r="I6" s="3" t="s">
        <v>15</v>
      </c>
      <c r="J6" s="3"/>
      <c r="K6" s="3"/>
      <c r="L6" s="3"/>
      <c r="M6" s="3" t="s">
        <v>16</v>
      </c>
      <c r="N6" s="3" t="s">
        <v>17</v>
      </c>
    </row>
    <row r="7" spans="1:14">
      <c r="A7" s="3" t="s">
        <v>18</v>
      </c>
      <c r="B7" s="3"/>
      <c r="C7" s="5" t="s">
        <v>19</v>
      </c>
      <c r="D7" s="5"/>
      <c r="E7" s="5"/>
      <c r="F7" s="4">
        <v>460</v>
      </c>
      <c r="G7" s="4">
        <v>460</v>
      </c>
      <c r="H7" s="4">
        <v>460</v>
      </c>
      <c r="I7" s="3">
        <v>10</v>
      </c>
      <c r="J7" s="3"/>
      <c r="K7" s="3"/>
      <c r="L7" s="3"/>
      <c r="M7" s="30">
        <f>H7/G7</f>
        <v>1</v>
      </c>
      <c r="N7" s="4">
        <f>M7*10</f>
        <v>10</v>
      </c>
    </row>
    <row r="8" spans="1:14">
      <c r="A8" s="6"/>
      <c r="B8" s="6"/>
      <c r="C8" s="3" t="s">
        <v>20</v>
      </c>
      <c r="D8" s="3"/>
      <c r="E8" s="3"/>
      <c r="F8" s="4">
        <v>460</v>
      </c>
      <c r="G8" s="4">
        <v>460</v>
      </c>
      <c r="H8" s="4">
        <v>460</v>
      </c>
      <c r="I8" s="4" t="s">
        <v>21</v>
      </c>
      <c r="J8" s="4"/>
      <c r="K8" s="4"/>
      <c r="L8" s="4"/>
      <c r="M8" s="4"/>
      <c r="N8" s="4" t="s">
        <v>21</v>
      </c>
    </row>
    <row r="9" spans="1:14">
      <c r="A9" s="6"/>
      <c r="B9" s="6"/>
      <c r="C9" s="3" t="s">
        <v>22</v>
      </c>
      <c r="D9" s="3"/>
      <c r="E9" s="3"/>
      <c r="F9" s="4"/>
      <c r="G9" s="4"/>
      <c r="H9" s="4"/>
      <c r="I9" s="4" t="s">
        <v>21</v>
      </c>
      <c r="J9" s="4"/>
      <c r="K9" s="4"/>
      <c r="L9" s="4"/>
      <c r="M9" s="4"/>
      <c r="N9" s="4" t="s">
        <v>21</v>
      </c>
    </row>
    <row r="10" spans="1:14">
      <c r="A10" s="6"/>
      <c r="B10" s="6"/>
      <c r="C10" s="3" t="s">
        <v>23</v>
      </c>
      <c r="D10" s="3"/>
      <c r="E10" s="3"/>
      <c r="F10" s="4"/>
      <c r="G10" s="4"/>
      <c r="H10" s="4"/>
      <c r="I10" s="4" t="s">
        <v>21</v>
      </c>
      <c r="J10" s="4"/>
      <c r="K10" s="4"/>
      <c r="L10" s="4"/>
      <c r="M10" s="4"/>
      <c r="N10" s="4" t="s">
        <v>21</v>
      </c>
    </row>
    <row r="11" spans="1:14">
      <c r="A11" s="3" t="s">
        <v>24</v>
      </c>
      <c r="B11" s="3" t="s">
        <v>25</v>
      </c>
      <c r="C11" s="3"/>
      <c r="D11" s="3"/>
      <c r="E11" s="3"/>
      <c r="F11" s="3"/>
      <c r="G11" s="3"/>
      <c r="H11" s="3" t="s">
        <v>26</v>
      </c>
      <c r="I11" s="3"/>
      <c r="J11" s="3"/>
      <c r="K11" s="3"/>
      <c r="L11" s="3"/>
      <c r="M11" s="3"/>
      <c r="N11" s="3"/>
    </row>
    <row r="12" ht="140.25" customHeight="1" spans="1:14">
      <c r="A12" s="3"/>
      <c r="B12" s="7" t="s">
        <v>27</v>
      </c>
      <c r="C12" s="7"/>
      <c r="D12" s="7"/>
      <c r="E12" s="7"/>
      <c r="F12" s="7"/>
      <c r="G12" s="7"/>
      <c r="H12" s="8" t="s">
        <v>28</v>
      </c>
      <c r="I12" s="31"/>
      <c r="J12" s="31"/>
      <c r="K12" s="31"/>
      <c r="L12" s="31"/>
      <c r="M12" s="31"/>
      <c r="N12" s="32"/>
    </row>
    <row r="13" ht="31.95" customHeight="1" spans="1:14">
      <c r="A13" s="9" t="s">
        <v>29</v>
      </c>
      <c r="B13" s="3" t="s">
        <v>30</v>
      </c>
      <c r="C13" s="3" t="s">
        <v>31</v>
      </c>
      <c r="D13" s="3" t="s">
        <v>32</v>
      </c>
      <c r="E13" s="3" t="s">
        <v>33</v>
      </c>
      <c r="F13" s="3"/>
      <c r="G13" s="3"/>
      <c r="H13" s="3" t="s">
        <v>34</v>
      </c>
      <c r="I13" s="3"/>
      <c r="J13" s="3" t="s">
        <v>15</v>
      </c>
      <c r="K13" s="3" t="s">
        <v>17</v>
      </c>
      <c r="L13" s="3" t="s">
        <v>35</v>
      </c>
      <c r="M13" s="3"/>
      <c r="N13" s="3"/>
    </row>
    <row r="14" ht="48" spans="1:14">
      <c r="A14" s="10"/>
      <c r="B14" s="3" t="s">
        <v>36</v>
      </c>
      <c r="C14" s="9" t="s">
        <v>37</v>
      </c>
      <c r="D14" s="11" t="s">
        <v>38</v>
      </c>
      <c r="E14" s="12" t="s">
        <v>39</v>
      </c>
      <c r="F14" s="12"/>
      <c r="G14" s="12"/>
      <c r="H14" s="12" t="s">
        <v>40</v>
      </c>
      <c r="I14" s="12"/>
      <c r="J14" s="4">
        <v>2.5</v>
      </c>
      <c r="K14" s="4">
        <v>2.5</v>
      </c>
      <c r="L14" s="4"/>
      <c r="M14" s="4"/>
      <c r="N14" s="4"/>
    </row>
    <row r="15" ht="24" spans="1:14">
      <c r="A15" s="10"/>
      <c r="B15" s="3"/>
      <c r="C15" s="10"/>
      <c r="D15" s="11" t="s">
        <v>41</v>
      </c>
      <c r="E15" s="13" t="s">
        <v>42</v>
      </c>
      <c r="F15" s="14"/>
      <c r="G15" s="15"/>
      <c r="H15" s="13" t="s">
        <v>43</v>
      </c>
      <c r="I15" s="15"/>
      <c r="J15" s="4">
        <v>2.5</v>
      </c>
      <c r="K15" s="4">
        <v>2.5</v>
      </c>
      <c r="L15" s="4"/>
      <c r="M15" s="4"/>
      <c r="N15" s="4"/>
    </row>
    <row r="16" spans="1:14">
      <c r="A16" s="10"/>
      <c r="B16" s="3"/>
      <c r="C16" s="10"/>
      <c r="D16" s="16" t="s">
        <v>44</v>
      </c>
      <c r="E16" s="13" t="s">
        <v>45</v>
      </c>
      <c r="F16" s="14"/>
      <c r="G16" s="15"/>
      <c r="H16" s="13" t="s">
        <v>45</v>
      </c>
      <c r="I16" s="15"/>
      <c r="J16" s="4">
        <v>2.5</v>
      </c>
      <c r="K16" s="4">
        <v>2.5</v>
      </c>
      <c r="L16" s="4"/>
      <c r="M16" s="4"/>
      <c r="N16" s="4"/>
    </row>
    <row r="17" ht="21.6" customHeight="1" spans="1:14">
      <c r="A17" s="10"/>
      <c r="B17" s="3"/>
      <c r="C17" s="10"/>
      <c r="D17" s="11" t="s">
        <v>46</v>
      </c>
      <c r="E17" s="13" t="s">
        <v>47</v>
      </c>
      <c r="F17" s="14"/>
      <c r="G17" s="15"/>
      <c r="H17" s="13" t="s">
        <v>47</v>
      </c>
      <c r="I17" s="15"/>
      <c r="J17" s="4">
        <v>2.5</v>
      </c>
      <c r="K17" s="4">
        <v>2.5</v>
      </c>
      <c r="L17" s="4"/>
      <c r="M17" s="4"/>
      <c r="N17" s="4"/>
    </row>
    <row r="18" ht="21.6" customHeight="1" spans="1:14">
      <c r="A18" s="10"/>
      <c r="B18" s="3"/>
      <c r="C18" s="10"/>
      <c r="D18" s="11" t="s">
        <v>48</v>
      </c>
      <c r="E18" s="13" t="s">
        <v>49</v>
      </c>
      <c r="F18" s="14"/>
      <c r="G18" s="15"/>
      <c r="H18" s="13" t="s">
        <v>50</v>
      </c>
      <c r="I18" s="15"/>
      <c r="J18" s="4">
        <v>2.5</v>
      </c>
      <c r="K18" s="4">
        <v>2.5</v>
      </c>
      <c r="L18" s="4"/>
      <c r="M18" s="4"/>
      <c r="N18" s="4"/>
    </row>
    <row r="19" ht="32.4" customHeight="1" spans="1:14">
      <c r="A19" s="10"/>
      <c r="B19" s="3"/>
      <c r="C19" s="10"/>
      <c r="D19" s="16" t="s">
        <v>51</v>
      </c>
      <c r="E19" s="13" t="s">
        <v>52</v>
      </c>
      <c r="F19" s="14"/>
      <c r="G19" s="15"/>
      <c r="H19" s="13" t="s">
        <v>52</v>
      </c>
      <c r="I19" s="15"/>
      <c r="J19" s="4">
        <v>2.5</v>
      </c>
      <c r="K19" s="4">
        <v>2.5</v>
      </c>
      <c r="L19" s="4"/>
      <c r="M19" s="4"/>
      <c r="N19" s="4"/>
    </row>
    <row r="20" ht="21.6" customHeight="1" spans="1:14">
      <c r="A20" s="10"/>
      <c r="B20" s="3"/>
      <c r="C20" s="10"/>
      <c r="D20" s="16" t="s">
        <v>53</v>
      </c>
      <c r="E20" s="13" t="s">
        <v>54</v>
      </c>
      <c r="F20" s="14"/>
      <c r="G20" s="15"/>
      <c r="H20" s="13" t="s">
        <v>54</v>
      </c>
      <c r="I20" s="15"/>
      <c r="J20" s="4">
        <v>2.5</v>
      </c>
      <c r="K20" s="4">
        <v>2.5</v>
      </c>
      <c r="L20" s="4"/>
      <c r="M20" s="4"/>
      <c r="N20" s="4"/>
    </row>
    <row r="21" ht="54" customHeight="1" spans="1:14">
      <c r="A21" s="10"/>
      <c r="B21" s="3"/>
      <c r="C21" s="10"/>
      <c r="D21" s="11" t="s">
        <v>55</v>
      </c>
      <c r="E21" s="12" t="s">
        <v>56</v>
      </c>
      <c r="F21" s="12"/>
      <c r="G21" s="12"/>
      <c r="H21" s="12" t="s">
        <v>57</v>
      </c>
      <c r="I21" s="12"/>
      <c r="J21" s="4">
        <v>2.5</v>
      </c>
      <c r="K21" s="4">
        <v>2.5</v>
      </c>
      <c r="L21" s="4"/>
      <c r="M21" s="4"/>
      <c r="N21" s="4"/>
    </row>
    <row r="22" ht="21.6" customHeight="1" spans="1:14">
      <c r="A22" s="10"/>
      <c r="B22" s="3"/>
      <c r="C22" s="10"/>
      <c r="D22" s="11" t="s">
        <v>58</v>
      </c>
      <c r="E22" s="13" t="s">
        <v>59</v>
      </c>
      <c r="F22" s="14"/>
      <c r="G22" s="15"/>
      <c r="H22" s="13" t="s">
        <v>60</v>
      </c>
      <c r="I22" s="15"/>
      <c r="J22" s="4">
        <v>2.5</v>
      </c>
      <c r="K22" s="4">
        <v>2.5</v>
      </c>
      <c r="L22" s="4"/>
      <c r="M22" s="4"/>
      <c r="N22" s="4"/>
    </row>
    <row r="23" ht="32.4" customHeight="1" spans="1:14">
      <c r="A23" s="10"/>
      <c r="B23" s="3"/>
      <c r="C23" s="10"/>
      <c r="D23" s="16" t="s">
        <v>61</v>
      </c>
      <c r="E23" s="13" t="s">
        <v>62</v>
      </c>
      <c r="F23" s="14"/>
      <c r="G23" s="15"/>
      <c r="H23" s="13" t="s">
        <v>62</v>
      </c>
      <c r="I23" s="15"/>
      <c r="J23" s="4">
        <v>2.5</v>
      </c>
      <c r="K23" s="4">
        <v>2.5</v>
      </c>
      <c r="L23" s="4"/>
      <c r="M23" s="4"/>
      <c r="N23" s="4"/>
    </row>
    <row r="24" ht="32.4" customHeight="1" spans="1:14">
      <c r="A24" s="10"/>
      <c r="B24" s="3"/>
      <c r="C24" s="10"/>
      <c r="D24" s="11" t="s">
        <v>63</v>
      </c>
      <c r="E24" s="13" t="s">
        <v>62</v>
      </c>
      <c r="F24" s="14"/>
      <c r="G24" s="15"/>
      <c r="H24" s="13" t="s">
        <v>62</v>
      </c>
      <c r="I24" s="15"/>
      <c r="J24" s="4">
        <v>2.5</v>
      </c>
      <c r="K24" s="4">
        <v>2.5</v>
      </c>
      <c r="L24" s="4"/>
      <c r="M24" s="4"/>
      <c r="N24" s="4"/>
    </row>
    <row r="25" ht="54" customHeight="1" spans="1:14">
      <c r="A25" s="10"/>
      <c r="B25" s="3"/>
      <c r="C25" s="10"/>
      <c r="D25" s="11" t="s">
        <v>64</v>
      </c>
      <c r="E25" s="12" t="s">
        <v>65</v>
      </c>
      <c r="F25" s="12"/>
      <c r="G25" s="12"/>
      <c r="H25" s="12" t="s">
        <v>65</v>
      </c>
      <c r="I25" s="12"/>
      <c r="J25" s="4">
        <v>2.5</v>
      </c>
      <c r="K25" s="4">
        <v>2.5</v>
      </c>
      <c r="L25" s="4"/>
      <c r="M25" s="4"/>
      <c r="N25" s="4"/>
    </row>
    <row r="26" ht="43.2" customHeight="1" spans="1:14">
      <c r="A26" s="10"/>
      <c r="B26" s="3"/>
      <c r="C26" s="10"/>
      <c r="D26" s="11" t="s">
        <v>66</v>
      </c>
      <c r="E26" s="13">
        <v>2</v>
      </c>
      <c r="F26" s="14"/>
      <c r="G26" s="15"/>
      <c r="H26" s="13">
        <v>2</v>
      </c>
      <c r="I26" s="15"/>
      <c r="J26" s="4">
        <v>2.5</v>
      </c>
      <c r="K26" s="4">
        <v>2.5</v>
      </c>
      <c r="L26" s="4"/>
      <c r="M26" s="4"/>
      <c r="N26" s="4"/>
    </row>
    <row r="27" spans="1:14">
      <c r="A27" s="10"/>
      <c r="B27" s="3"/>
      <c r="C27" s="10"/>
      <c r="D27" s="11" t="s">
        <v>67</v>
      </c>
      <c r="E27" s="13" t="s">
        <v>68</v>
      </c>
      <c r="F27" s="14"/>
      <c r="G27" s="15"/>
      <c r="H27" s="13" t="s">
        <v>69</v>
      </c>
      <c r="I27" s="15"/>
      <c r="J27" s="4">
        <v>2.5</v>
      </c>
      <c r="K27" s="4">
        <v>2.5</v>
      </c>
      <c r="L27" s="4"/>
      <c r="M27" s="4"/>
      <c r="N27" s="4"/>
    </row>
    <row r="28" spans="1:14">
      <c r="A28" s="10"/>
      <c r="B28" s="3"/>
      <c r="C28" s="10"/>
      <c r="D28" s="11" t="s">
        <v>70</v>
      </c>
      <c r="E28" s="13" t="s">
        <v>71</v>
      </c>
      <c r="F28" s="14"/>
      <c r="G28" s="15"/>
      <c r="H28" s="13" t="s">
        <v>72</v>
      </c>
      <c r="I28" s="15"/>
      <c r="J28" s="4">
        <v>2.5</v>
      </c>
      <c r="K28" s="4">
        <v>2.5</v>
      </c>
      <c r="L28" s="4"/>
      <c r="M28" s="4"/>
      <c r="N28" s="4"/>
    </row>
    <row r="29" spans="1:14">
      <c r="A29" s="10"/>
      <c r="B29" s="3"/>
      <c r="C29" s="17"/>
      <c r="D29" s="11" t="s">
        <v>73</v>
      </c>
      <c r="E29" s="13" t="s">
        <v>74</v>
      </c>
      <c r="F29" s="14"/>
      <c r="G29" s="15"/>
      <c r="H29" s="13" t="s">
        <v>75</v>
      </c>
      <c r="I29" s="15"/>
      <c r="J29" s="4">
        <v>2.5</v>
      </c>
      <c r="K29" s="4">
        <v>2.5</v>
      </c>
      <c r="L29" s="4"/>
      <c r="M29" s="4"/>
      <c r="N29" s="4"/>
    </row>
    <row r="30" ht="32.4" customHeight="1" spans="1:14">
      <c r="A30" s="10"/>
      <c r="B30" s="3"/>
      <c r="C30" s="9" t="s">
        <v>76</v>
      </c>
      <c r="D30" s="11" t="s">
        <v>77</v>
      </c>
      <c r="E30" s="18" t="s">
        <v>78</v>
      </c>
      <c r="F30" s="18"/>
      <c r="G30" s="18"/>
      <c r="H30" s="18" t="s">
        <v>79</v>
      </c>
      <c r="I30" s="18"/>
      <c r="J30" s="4">
        <v>10</v>
      </c>
      <c r="K30" s="4">
        <v>10</v>
      </c>
      <c r="L30" s="4"/>
      <c r="M30" s="4"/>
      <c r="N30" s="4"/>
    </row>
    <row r="31" ht="21.6" customHeight="1" spans="1:14">
      <c r="A31" s="10"/>
      <c r="B31" s="3"/>
      <c r="C31" s="10"/>
      <c r="D31" s="11" t="s">
        <v>80</v>
      </c>
      <c r="E31" s="18" t="s">
        <v>81</v>
      </c>
      <c r="F31" s="18"/>
      <c r="G31" s="18"/>
      <c r="H31" s="18" t="s">
        <v>82</v>
      </c>
      <c r="I31" s="18"/>
      <c r="J31" s="4">
        <v>10</v>
      </c>
      <c r="K31" s="4">
        <v>10</v>
      </c>
      <c r="L31" s="4"/>
      <c r="M31" s="4"/>
      <c r="N31" s="4"/>
    </row>
    <row r="32" spans="1:14">
      <c r="A32" s="10"/>
      <c r="B32" s="3"/>
      <c r="C32" s="17"/>
      <c r="D32" s="11"/>
      <c r="E32" s="13"/>
      <c r="F32" s="14"/>
      <c r="G32" s="15"/>
      <c r="H32" s="12"/>
      <c r="I32" s="12"/>
      <c r="J32" s="4"/>
      <c r="K32" s="4"/>
      <c r="L32" s="4"/>
      <c r="M32" s="4"/>
      <c r="N32" s="4"/>
    </row>
    <row r="33" spans="1:14">
      <c r="A33" s="10"/>
      <c r="B33" s="3"/>
      <c r="C33" s="9" t="s">
        <v>83</v>
      </c>
      <c r="D33" s="11" t="s">
        <v>84</v>
      </c>
      <c r="E33" s="13" t="s">
        <v>85</v>
      </c>
      <c r="F33" s="14"/>
      <c r="G33" s="15"/>
      <c r="H33" s="12" t="s">
        <v>85</v>
      </c>
      <c r="I33" s="12"/>
      <c r="J33" s="4">
        <v>10</v>
      </c>
      <c r="K33" s="4">
        <v>8</v>
      </c>
      <c r="L33" s="4" t="s">
        <v>86</v>
      </c>
      <c r="M33" s="4"/>
      <c r="N33" s="4"/>
    </row>
    <row r="34" spans="1:14">
      <c r="A34" s="10"/>
      <c r="B34" s="3"/>
      <c r="C34" s="10"/>
      <c r="D34" s="11"/>
      <c r="E34" s="12"/>
      <c r="F34" s="12"/>
      <c r="G34" s="12"/>
      <c r="H34" s="12"/>
      <c r="I34" s="12"/>
      <c r="J34" s="4"/>
      <c r="K34" s="4"/>
      <c r="L34" s="4"/>
      <c r="M34" s="4"/>
      <c r="N34" s="4"/>
    </row>
    <row r="35" spans="1:14">
      <c r="A35" s="10"/>
      <c r="B35" s="3"/>
      <c r="C35" s="17"/>
      <c r="D35" s="11"/>
      <c r="E35" s="12"/>
      <c r="F35" s="12"/>
      <c r="G35" s="12"/>
      <c r="H35" s="12"/>
      <c r="I35" s="12"/>
      <c r="J35" s="4"/>
      <c r="K35" s="4"/>
      <c r="L35" s="4"/>
      <c r="M35" s="4"/>
      <c r="N35" s="4"/>
    </row>
    <row r="36" ht="18" customHeight="1" spans="1:14">
      <c r="A36" s="10"/>
      <c r="B36" s="3"/>
      <c r="C36" s="3" t="s">
        <v>87</v>
      </c>
      <c r="D36" s="11" t="s">
        <v>3</v>
      </c>
      <c r="E36" s="13" t="s">
        <v>88</v>
      </c>
      <c r="F36" s="14"/>
      <c r="G36" s="15"/>
      <c r="H36" s="12" t="s">
        <v>88</v>
      </c>
      <c r="I36" s="12"/>
      <c r="J36" s="4">
        <v>5</v>
      </c>
      <c r="K36" s="4">
        <v>5</v>
      </c>
      <c r="L36" s="4"/>
      <c r="M36" s="4"/>
      <c r="N36" s="4"/>
    </row>
    <row r="37" ht="24" spans="1:14">
      <c r="A37" s="10"/>
      <c r="B37" s="3" t="s">
        <v>89</v>
      </c>
      <c r="C37" s="3" t="s">
        <v>90</v>
      </c>
      <c r="D37" s="19" t="s">
        <v>91</v>
      </c>
      <c r="E37" s="20" t="s">
        <v>91</v>
      </c>
      <c r="F37" s="21"/>
      <c r="G37" s="22"/>
      <c r="H37" s="19" t="s">
        <v>91</v>
      </c>
      <c r="I37" s="19"/>
      <c r="J37" s="4">
        <v>5</v>
      </c>
      <c r="K37" s="4">
        <v>2</v>
      </c>
      <c r="L37" s="4" t="s">
        <v>86</v>
      </c>
      <c r="M37" s="4"/>
      <c r="N37" s="4"/>
    </row>
    <row r="38" ht="24" spans="1:14">
      <c r="A38" s="10"/>
      <c r="B38" s="3"/>
      <c r="C38" s="3" t="s">
        <v>92</v>
      </c>
      <c r="D38" s="19" t="s">
        <v>91</v>
      </c>
      <c r="E38" s="20" t="s">
        <v>91</v>
      </c>
      <c r="F38" s="21"/>
      <c r="G38" s="22"/>
      <c r="H38" s="19" t="s">
        <v>91</v>
      </c>
      <c r="I38" s="19"/>
      <c r="J38" s="4">
        <v>5</v>
      </c>
      <c r="K38" s="4">
        <v>2</v>
      </c>
      <c r="L38" s="4" t="s">
        <v>86</v>
      </c>
      <c r="M38" s="4"/>
      <c r="N38" s="4"/>
    </row>
    <row r="39" ht="24" spans="1:14">
      <c r="A39" s="10"/>
      <c r="B39" s="3"/>
      <c r="C39" s="3" t="s">
        <v>93</v>
      </c>
      <c r="D39" s="19" t="s">
        <v>91</v>
      </c>
      <c r="E39" s="20" t="s">
        <v>91</v>
      </c>
      <c r="F39" s="21"/>
      <c r="G39" s="22"/>
      <c r="H39" s="19" t="s">
        <v>91</v>
      </c>
      <c r="I39" s="19"/>
      <c r="J39" s="4">
        <v>5</v>
      </c>
      <c r="K39" s="4">
        <v>2</v>
      </c>
      <c r="L39" s="4" t="s">
        <v>86</v>
      </c>
      <c r="M39" s="4"/>
      <c r="N39" s="4"/>
    </row>
    <row r="40" ht="24" customHeight="1" spans="1:14">
      <c r="A40" s="10"/>
      <c r="B40" s="3"/>
      <c r="C40" s="9" t="s">
        <v>94</v>
      </c>
      <c r="D40" s="19" t="s">
        <v>95</v>
      </c>
      <c r="E40" s="20" t="s">
        <v>95</v>
      </c>
      <c r="F40" s="21"/>
      <c r="G40" s="22"/>
      <c r="H40" s="20" t="s">
        <v>95</v>
      </c>
      <c r="I40" s="22"/>
      <c r="J40" s="4"/>
      <c r="K40" s="4"/>
      <c r="L40" s="4"/>
      <c r="M40" s="4"/>
      <c r="N40" s="4"/>
    </row>
    <row r="41" ht="22.2" customHeight="1" spans="1:14">
      <c r="A41" s="10"/>
      <c r="B41" s="3"/>
      <c r="C41" s="17"/>
      <c r="D41" s="11"/>
      <c r="E41" s="12"/>
      <c r="F41" s="12"/>
      <c r="G41" s="12"/>
      <c r="H41" s="12"/>
      <c r="I41" s="12"/>
      <c r="J41" s="4"/>
      <c r="K41" s="4"/>
      <c r="L41" s="4"/>
      <c r="M41" s="4"/>
      <c r="N41" s="4"/>
    </row>
    <row r="42" ht="21.75" customHeight="1" spans="1:14">
      <c r="A42" s="10"/>
      <c r="B42" s="9" t="s">
        <v>96</v>
      </c>
      <c r="C42" s="9" t="s">
        <v>97</v>
      </c>
      <c r="D42" s="11" t="s">
        <v>95</v>
      </c>
      <c r="E42" s="23" t="s">
        <v>95</v>
      </c>
      <c r="F42" s="24"/>
      <c r="G42" s="25"/>
      <c r="H42" s="23" t="s">
        <v>95</v>
      </c>
      <c r="I42" s="25"/>
      <c r="J42" s="4"/>
      <c r="K42" s="4"/>
      <c r="L42" s="4"/>
      <c r="M42" s="4"/>
      <c r="N42" s="4"/>
    </row>
    <row r="43" ht="17.25" customHeight="1" spans="1:14">
      <c r="A43" s="10"/>
      <c r="B43" s="10"/>
      <c r="C43" s="10"/>
      <c r="D43" s="26"/>
      <c r="E43" s="4" t="s">
        <v>98</v>
      </c>
      <c r="F43" s="4"/>
      <c r="G43" s="4"/>
      <c r="H43" s="4"/>
      <c r="I43" s="4"/>
      <c r="J43" s="4"/>
      <c r="K43" s="4"/>
      <c r="L43" s="4"/>
      <c r="M43" s="4"/>
      <c r="N43" s="4"/>
    </row>
    <row r="44" ht="14.1" hidden="1" customHeight="1" spans="1:14">
      <c r="A44" s="17"/>
      <c r="B44" s="17"/>
      <c r="C44" s="17"/>
      <c r="D44" s="26"/>
      <c r="E44" s="4"/>
      <c r="F44" s="4"/>
      <c r="G44" s="4"/>
      <c r="H44" s="4"/>
      <c r="I44" s="4"/>
      <c r="J44" s="4"/>
      <c r="K44" s="4"/>
      <c r="L44" s="4"/>
      <c r="M44" s="4"/>
      <c r="N44" s="4"/>
    </row>
    <row r="45" spans="1:14">
      <c r="A45" s="27" t="s">
        <v>99</v>
      </c>
      <c r="B45" s="27"/>
      <c r="C45" s="27"/>
      <c r="D45" s="27"/>
      <c r="E45" s="27"/>
      <c r="F45" s="27"/>
      <c r="G45" s="27"/>
      <c r="H45" s="27"/>
      <c r="I45" s="27"/>
      <c r="J45" s="27">
        <v>100</v>
      </c>
      <c r="K45" s="33">
        <f>SUM(K14:K44)+N7</f>
        <v>89</v>
      </c>
      <c r="L45" s="4"/>
      <c r="M45" s="4"/>
      <c r="N45" s="4"/>
    </row>
    <row r="46" spans="1:14">
      <c r="A46" s="28"/>
      <c r="B46" s="28"/>
      <c r="C46" s="28"/>
      <c r="D46" s="28"/>
      <c r="E46" s="28"/>
      <c r="F46" s="28"/>
      <c r="G46" s="28"/>
      <c r="H46" s="28"/>
      <c r="I46" s="28"/>
      <c r="J46" s="28"/>
      <c r="K46" s="28"/>
      <c r="L46" s="28"/>
      <c r="M46" s="28"/>
      <c r="N46" s="28"/>
    </row>
    <row r="47" ht="127.2" customHeight="1" spans="1:14">
      <c r="A47" s="29" t="s">
        <v>100</v>
      </c>
      <c r="B47" s="29"/>
      <c r="C47" s="29"/>
      <c r="D47" s="29"/>
      <c r="E47" s="29"/>
      <c r="F47" s="29"/>
      <c r="G47" s="29"/>
      <c r="H47" s="29"/>
      <c r="I47" s="29"/>
      <c r="J47" s="29"/>
      <c r="K47" s="29"/>
      <c r="L47" s="29"/>
      <c r="M47" s="29"/>
      <c r="N47" s="29"/>
    </row>
  </sheetData>
  <mergeCells count="139">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I8:L8"/>
    <mergeCell ref="A9:B9"/>
    <mergeCell ref="C9:E9"/>
    <mergeCell ref="I9:L9"/>
    <mergeCell ref="A10:B10"/>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E33:G33"/>
    <mergeCell ref="H33:I33"/>
    <mergeCell ref="L33:N33"/>
    <mergeCell ref="E34:G34"/>
    <mergeCell ref="H34:I34"/>
    <mergeCell ref="L34:N34"/>
    <mergeCell ref="E35:G35"/>
    <mergeCell ref="H35:I35"/>
    <mergeCell ref="L35:N35"/>
    <mergeCell ref="E36:G36"/>
    <mergeCell ref="H36:I36"/>
    <mergeCell ref="L36:N36"/>
    <mergeCell ref="E37:G37"/>
    <mergeCell ref="H37:I37"/>
    <mergeCell ref="L37:N37"/>
    <mergeCell ref="E38:G38"/>
    <mergeCell ref="H38:I38"/>
    <mergeCell ref="L38:N38"/>
    <mergeCell ref="E39:G39"/>
    <mergeCell ref="H39:I39"/>
    <mergeCell ref="L39:N39"/>
    <mergeCell ref="E40:G40"/>
    <mergeCell ref="H40:I40"/>
    <mergeCell ref="L40:N40"/>
    <mergeCell ref="E41:G41"/>
    <mergeCell ref="H41:I41"/>
    <mergeCell ref="L41:N41"/>
    <mergeCell ref="E42:G42"/>
    <mergeCell ref="H42:I42"/>
    <mergeCell ref="L42:N42"/>
    <mergeCell ref="L43:N43"/>
    <mergeCell ref="L44:N44"/>
    <mergeCell ref="A45:I45"/>
    <mergeCell ref="L45:N45"/>
    <mergeCell ref="A47:N47"/>
    <mergeCell ref="A11:A12"/>
    <mergeCell ref="A13:A44"/>
    <mergeCell ref="B14:B36"/>
    <mergeCell ref="B37:B41"/>
    <mergeCell ref="B42:B44"/>
    <mergeCell ref="C14:C29"/>
    <mergeCell ref="C30:C32"/>
    <mergeCell ref="C33:C35"/>
    <mergeCell ref="C40:C41"/>
    <mergeCell ref="C42:C44"/>
    <mergeCell ref="D43:D44"/>
    <mergeCell ref="J43:J44"/>
    <mergeCell ref="K43:K44"/>
    <mergeCell ref="H43:I44"/>
    <mergeCell ref="E43:G44"/>
  </mergeCells>
  <printOptions horizontalCentered="1"/>
  <pageMargins left="0.708661417322835" right="0.708661417322835" top="0.354330708661417" bottom="0.354330708661417" header="0.31496062992126" footer="0.31496062992126"/>
  <pageSetup paperSize="9" scale="6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荷葶</cp:lastModifiedBy>
  <dcterms:created xsi:type="dcterms:W3CDTF">2015-06-05T18:19:00Z</dcterms:created>
  <cp:lastPrinted>2021-06-04T07:58:00Z</cp:lastPrinted>
  <dcterms:modified xsi:type="dcterms:W3CDTF">2021-06-07T04:14:10Z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