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895CFE44-068D-4862-9928-11D02A4EB0BD}" xr6:coauthVersionLast="47" xr6:coauthVersionMax="47" xr10:uidLastSave="{00000000-0000-0000-0000-000000000000}"/>
  <bookViews>
    <workbookView xWindow="-108" yWindow="-108" windowWidth="23256" windowHeight="12576" xr2:uid="{A1DBF6C7-E01E-4CCA-96E2-54FDBCC4F870}"/>
  </bookViews>
  <sheets>
    <sheet name="28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1" l="1"/>
  <c r="O7" i="1" s="1"/>
  <c r="L48" i="1" s="1"/>
</calcChain>
</file>

<file path=xl/sharedStrings.xml><?xml version="1.0" encoding="utf-8"?>
<sst xmlns="http://schemas.openxmlformats.org/spreadsheetml/2006/main" count="156" uniqueCount="105">
  <si>
    <t>项目支出绩效自评表</t>
  </si>
  <si>
    <r>
      <t>（</t>
    </r>
    <r>
      <rPr>
        <b/>
        <sz val="11"/>
        <rFont val="Times New Roman"/>
        <family val="1"/>
      </rPr>
      <t xml:space="preserve"> 2020 </t>
    </r>
    <r>
      <rPr>
        <b/>
        <sz val="11"/>
        <rFont val="宋体"/>
        <family val="3"/>
        <charset val="134"/>
      </rPr>
      <t>年度）</t>
    </r>
  </si>
  <si>
    <t>项目名称</t>
  </si>
  <si>
    <t>主管部门</t>
  </si>
  <si>
    <t>北京市农林科学院</t>
  </si>
  <si>
    <t>实施单位</t>
  </si>
  <si>
    <t>项目负责人</t>
  </si>
  <si>
    <t>杨国航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</si>
  <si>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</si>
  <si>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</si>
  <si>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</si>
  <si>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</si>
  <si>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</si>
  <si>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</si>
  <si>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</si>
  <si>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</si>
  <si>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</si>
  <si>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</si>
  <si>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</si>
  <si>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</si>
  <si>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</si>
  <si>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</si>
  <si>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</si>
  <si>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</si>
  <si>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</si>
  <si>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课题1：完成特殊或极端生境中特异性和功能性微生物菌种资源分离保藏，继续丰富和完善生防微生物菌种保藏库库容量和资源信息库信息量；完成京郊重要果蔬作物及其抗性品种根际、果实表面及内生微生物资源分离保藏和部分菌株种类鉴定；继续完善和优化快速、精准、综合的抗病、杀线虫、促生活性微生物高通量筛选体系；收集天敌昆虫种质资源2-5种、主要传粉昆虫种质资源10-20种；初步搭建天敌昆虫种质资源信息化管理平台，调研及采集野外中华蜜蜂品系2-3种；完成1种增效天敌繁育或控害的功能植物；明确1种天敌昆虫的控害效果和将采集的野生地熊蜂进行驯化试验。
课题2:收集食用菌种质资源100份；完成鸡腿菇种质资源评价。
课题3:收集草种质资源，建立草种质资源保存与展示圃；完成草种质资源抗逆性等的评价；揭示偃麦草属种子形态和萌发特性；建立苔草优化再生技术体系；开展新种质培育与创制。
课题4:复壮菌种30-40株；收集新增资源5-6株；完成我国华东地区AM真菌保藏资源短缺省的土样采集10-15个；完成现保藏菌种校对30-40株；发表文章1篇
课题5:保护保种群1个，选育专门化品系4个；利用历年产蛋数据，完成油鸡连产性、就巢规律的筛查；跟踪测定公鸡精液品质变化规律
课题6:引进小麦种质资源100份；完成100份种质材料的田间表型性状和籽粒性状鉴定及评价，完成100份种质材料高低分子量麦谷蛋白亚基的分离鉴定，构建小麦优质资源数据库；将筛选到的优质种质资源杂交组合的配制，改良新种质，配制杂交组合20个。
课题7:收集鉴定种质资源300份；完成优系聚合200份；鉴定聚合优良基因的株系50份。
课题8:收集月季资源30份；完成30份月季资源S基因型鉴定和评价；收获杂交种子2000粒，收获杂种苗600棵以上。
课题9：收集30份茶菊、药菊、食用菊和菊属野生资源。完成30份菊花资源的药用成分或挥发油成分含量测定。审定菊花新品种或审定新品种保护1-2个
课题10:野生百合种质资源收集；野生百合杂交组合的选配与育种；野生百合资源的引种驯化
课题11:收集羽衣甘蓝种质资源 70-100 份；对资源进行表型和遗传评价分析；筛选代表性材料进行测序研究
课题12:确定进行合子胚体胚诱导取材的最佳时间；初步建立合子胚诱导胚性愈伤体系；
课题13：搜集保存大麦属不同种、亚种和生态型野生资源达300份；建立大麦属野生种质资源保存体系；申请国家发明专利1项。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</si>
  <si>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</si>
  <si>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</si>
  <si>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</si>
  <si>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</si>
  <si>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</si>
  <si>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</si>
  <si>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</si>
  <si>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</si>
  <si>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</si>
  <si>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初步建立合子胚诱导胚性愈伤体系</t>
  </si>
  <si>
    <t>质量指标</t>
  </si>
  <si>
    <t>复壮菌种、新资源菌株经过湿筛镜检为单一菌株。通过新分类系统校对的菌株用新分类系统命名。发表核心期刊文章</t>
  </si>
  <si>
    <t>构建小麦优质资源数据库，改良新种质</t>
  </si>
  <si>
    <t>初步完成菊花中营养成分和药用成分分析</t>
  </si>
  <si>
    <t>建立百合的核心库</t>
  </si>
  <si>
    <t>完成资源表型和遗传评价分析，筛选代表性材料进行测序研究</t>
  </si>
  <si>
    <t>确定最佳时间；初步建立合子胚诱导胚性愈伤体系</t>
  </si>
  <si>
    <t>初步建立优良种质筛选标准</t>
  </si>
  <si>
    <t>时效指标</t>
  </si>
  <si>
    <t>目标相应进度指标</t>
  </si>
  <si>
    <t>成本指标</t>
  </si>
  <si>
    <t>项目预算控制数</t>
  </si>
  <si>
    <t>效益指标</t>
  </si>
  <si>
    <t>经济效益指标</t>
  </si>
  <si>
    <t>经济性</t>
  </si>
  <si>
    <t>年度研究目标重点明确，实现了经费的高效利用，针对种质资源创新与利用等研究具有节约资源和管理支出成本，经济性显著；采用先进技术使作物新种质创制效率得到提升</t>
  </si>
  <si>
    <t>效益在后续工作中进一步体现</t>
  </si>
  <si>
    <t>社会效益指标</t>
  </si>
  <si>
    <t>社会影响力</t>
  </si>
  <si>
    <t>研究内容以种质资源收集保存为基础，创制新种质、培育新品种，并针对性开展研究，为农业生产建设提供优质资源，在相关行业、从业人员中具有一定的社会影响力</t>
  </si>
  <si>
    <t>生态效益指标</t>
  </si>
  <si>
    <t>可持续影响指标</t>
  </si>
  <si>
    <t>持久度</t>
  </si>
  <si>
    <t>成果丰富了种质资源库，为相关作物持续研究奠定了基础，具有很强的持久性，对本行业未来可持续发展提供技术支撑</t>
  </si>
  <si>
    <t>满意度指标</t>
  </si>
  <si>
    <t>服务对象满意度指标</t>
  </si>
  <si>
    <t>满意度</t>
  </si>
  <si>
    <t>取得上级部门的认可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</si>
  <si>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</si>
  <si>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</si>
  <si>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创新能力建设—动植物种质资源评价与创新</t>
    <phoneticPr fontId="2" type="noConversion"/>
  </si>
  <si>
    <t>课题1</t>
  </si>
  <si>
    <t>分离保藏细菌、真菌含酵母菌、放线菌微生物菌株合计2000株以上，完成100株特异性或功能性菌株的种类鉴定，完善生防菌株高通量筛选体系3套。收集天敌昆虫种质资源2-5种、主要传粉昆虫种质资源10-20种；明确1种天敌昆虫的控害效果和授粉蜂的授粉效果。初步搭建天敌昆虫信息化管理平台1个；调研及采集野外中华蜜蜂品系2-3种。</t>
  </si>
  <si>
    <t>课题2</t>
  </si>
  <si>
    <t>收集食用菌种质资源100份，完成1个鸡腿菇种质资源评价。</t>
  </si>
  <si>
    <t>课题3</t>
  </si>
  <si>
    <t>收集保存草种质资源80份，建立草资源保存和展示圃1-2个；筛选出优质草种质材料5份以上，建立苔草优化再生技术体系1套</t>
  </si>
  <si>
    <t>课题4</t>
  </si>
  <si>
    <t>复壮菌种30-40株；收集新增资源5-6株；完成我国华东地区AM真菌保藏资源短缺省的土样采集10-15个；完成现保藏菌种校对30-40株；发表文章1篇</t>
  </si>
  <si>
    <t>课题5</t>
  </si>
  <si>
    <t>保种群及四个专门化品系体重、外貌、产蛋数据1万条以上，1万只鸡产蛋数据的分析，200只公鸡从性成熟到纯繁前精液品质测定</t>
  </si>
  <si>
    <t>课题6</t>
  </si>
  <si>
    <t>引进小麦种质资源100份；完成100份种质材料的田间表型性状和籽粒性状鉴定及评价，完成100份种质材料高低分子量麦谷蛋白亚基的分离鉴定，配制杂交组合20个。</t>
  </si>
  <si>
    <t>课题7</t>
  </si>
  <si>
    <t>收集鉴定种质资源300份；完成优系聚合200份；鉴定聚合优良基因的株系50份。</t>
  </si>
  <si>
    <t>课题8</t>
  </si>
  <si>
    <t>收集月季资源30份；完成30份月季资源S基因型鉴定和评价收获杂交种子2000粒，收获杂种苗600棵以上</t>
  </si>
  <si>
    <t>课题9</t>
  </si>
  <si>
    <t>收集菊花资源，成分含量测定分析30份</t>
  </si>
  <si>
    <t>课题10</t>
  </si>
  <si>
    <t>搜集保存百合10份</t>
  </si>
  <si>
    <t>课题11</t>
  </si>
  <si>
    <t>收集羽衣甘蓝种质资源 70-100 份</t>
  </si>
  <si>
    <t>课题12</t>
  </si>
  <si>
    <t>课题13</t>
  </si>
  <si>
    <t>搜集大麦野生资源300份</t>
  </si>
  <si>
    <t>将分离保藏的特异性或功能性菌株鉴定到种级分类地位，建立快速、高效、综合的生防菌株高通量筛选评价体系。完成1种增效天敌繁育或控害的功能植物；明确1种天敌昆虫的控害效果和将采集的野生地熊蜂进行驯化试验。</t>
  </si>
  <si>
    <t>收集食用菌种质资源并进行ITS和形态鉴定，完成鸡腿菇生理活性物质遗传多样性、农艺性状评价。</t>
  </si>
  <si>
    <t>收集、保存草种质资源确保提供者、单位、来源等信息清晰，种子的纯净度、发芽率达到80%以上，种苗健康无病害、虫害等问题，采用每材料建植单独的隔离小区、配备灌溉系统、修建硬化工作道等具体措施，高标准建立保存和展示圃</t>
  </si>
  <si>
    <t>数据质量≥95%，方法准确性≥90%，准确率≥95%</t>
  </si>
  <si>
    <t>收集到的优异种质资源具有高产（比对照增产3%以上）、早熟（比对照生育期早1天及以上）、耐密（比对照高5%及以上）、籽粒脱水速度快（完熟期籽粒含水量比对照低）等特征，创制出的国内地方特色种质资源在早熟（比对照生育期早1天及以上）、耐密（比对照高5%及以上）、抗病（主要病害非高感）等方面显著改善和提高，创制出的欧美血缘种质资源具有抗倒（倒伏倒折率≤5%）、成熟后期脱水快（完熟期籽粒含水量比对照低）等优良性状</t>
  </si>
  <si>
    <t>月季资源收集、保存成活率大于80%，鉴定评价月季资源正确率大于80%</t>
  </si>
  <si>
    <t>2020年12月完成</t>
  </si>
  <si>
    <t>436.0622万</t>
  </si>
  <si>
    <t>分离保藏细菌、真菌含酵母菌、放线菌微生物菌株合计2000株以上，完成100株特异性或功能性菌株的种类鉴定，完善生防菌株高通量筛选体系3套。收集天敌昆虫种质资源5种、主要传粉昆虫种质资源20种；明确1种天敌昆虫的控害效果和授粉蜂的授粉效果。初步搭建天敌昆虫信息化管理平台1个；调研及采集野外中华蜜蜂品系3种。</t>
    <phoneticPr fontId="2" type="noConversion"/>
  </si>
  <si>
    <t>收集保存草种质资源80份，建立草资源保存和展示圃2个；筛选出优质草种质材料5份，建立苔草优化再生技术体系1套</t>
    <phoneticPr fontId="2" type="noConversion"/>
  </si>
  <si>
    <t>复壮菌种30-40株；收集新增资源5-6株；完成我国华东地区AM真菌保藏资源短缺省的土样采集15个；完成现保藏菌种校对40株；发表文章1篇</t>
    <phoneticPr fontId="2" type="noConversion"/>
  </si>
  <si>
    <t>保种群及四个专门化品系体重、外貌、产蛋数据1万条以上，1万只鸡产蛋数据的分析，200只公鸡从性成熟到纯繁前精液品质测定</t>
    <phoneticPr fontId="2" type="noConversion"/>
  </si>
  <si>
    <t>收集月季资源30份；完成30份月季资源S基因型鉴定和评价收获杂交种子2000粒，收获杂种苗600棵以上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</si>
</sst>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family val="3"/>
      <charset val="134"/>
      <scheme val="minor"/>
    </font>
    <font>
      <sz val="16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22">
    <xf numFmtId="0" fontId="0" fillId="0" borderId="0" xfId="0"/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</cellXfs>
  <cellStyles count="2">
    <cellStyle name="常规" xfId="0" builtinId="0"/>
    <cellStyle name="常规 2" xfId="1" xr:uid="{8043F067-203E-417E-8476-6518917974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01352-AB19-43CC-AF49-252831C9EE18}">
  <sheetPr codeName="Sheet28"/>
  <dimension ref="A1:O50"/>
  <sheetViews>
    <sheetView tabSelected="1" workbookViewId="0">
      <selection activeCell="M43" sqref="M43:O43"/>
    </sheetView>
  </sheetViews>
  <sheetFormatPr defaultColWidth="9" defaultRowHeight="13.8" x14ac:dyDescent="0.25"/>
  <cols>
    <col min="1" max="3" width="9" style="1"/>
    <col min="4" max="4" width="13.21875" style="1" customWidth="1"/>
    <col min="5" max="5" width="7.88671875" style="1" customWidth="1"/>
    <col min="6" max="16384" width="9" style="1"/>
  </cols>
  <sheetData>
    <row r="1" spans="1:15" ht="20.399999999999999" customHeight="1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ht="14.4" x14ac:dyDescent="0.2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x14ac:dyDescent="0.25">
      <c r="A3" s="8" t="s">
        <v>2</v>
      </c>
      <c r="B3" s="8"/>
      <c r="C3" s="7" t="s">
        <v>66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x14ac:dyDescent="0.25">
      <c r="A4" s="8" t="s">
        <v>3</v>
      </c>
      <c r="B4" s="8"/>
      <c r="C4" s="7" t="s">
        <v>4</v>
      </c>
      <c r="D4" s="7"/>
      <c r="E4" s="7"/>
      <c r="F4" s="7"/>
      <c r="G4" s="7"/>
      <c r="H4" s="2" t="s">
        <v>5</v>
      </c>
      <c r="I4" s="2"/>
      <c r="J4" s="7" t="s">
        <v>4</v>
      </c>
      <c r="K4" s="7"/>
      <c r="L4" s="7"/>
      <c r="M4" s="7"/>
      <c r="N4" s="7"/>
      <c r="O4" s="7"/>
    </row>
    <row r="5" spans="1:15" x14ac:dyDescent="0.25">
      <c r="A5" s="8" t="s">
        <v>6</v>
      </c>
      <c r="B5" s="8"/>
      <c r="C5" s="7" t="s">
        <v>7</v>
      </c>
      <c r="D5" s="7"/>
      <c r="E5" s="7"/>
      <c r="F5" s="7"/>
      <c r="G5" s="7"/>
      <c r="H5" s="2" t="s">
        <v>8</v>
      </c>
      <c r="I5" s="2"/>
      <c r="J5" s="7"/>
      <c r="K5" s="7"/>
      <c r="L5" s="7"/>
      <c r="M5" s="7"/>
      <c r="N5" s="7"/>
      <c r="O5" s="7"/>
    </row>
    <row r="6" spans="1:15" ht="21.6" x14ac:dyDescent="0.25">
      <c r="A6" s="8" t="s">
        <v>9</v>
      </c>
      <c r="B6" s="8"/>
      <c r="C6" s="8"/>
      <c r="D6" s="8"/>
      <c r="E6" s="8"/>
      <c r="F6" s="2" t="s">
        <v>10</v>
      </c>
      <c r="G6" s="2" t="s">
        <v>11</v>
      </c>
      <c r="H6" s="2" t="s">
        <v>12</v>
      </c>
      <c r="I6" s="2"/>
      <c r="J6" s="8" t="s">
        <v>13</v>
      </c>
      <c r="K6" s="8"/>
      <c r="L6" s="8"/>
      <c r="M6" s="8"/>
      <c r="N6" s="2" t="s">
        <v>14</v>
      </c>
      <c r="O6" s="2" t="s">
        <v>15</v>
      </c>
    </row>
    <row r="7" spans="1:15" x14ac:dyDescent="0.25">
      <c r="A7" s="8" t="s">
        <v>16</v>
      </c>
      <c r="B7" s="8"/>
      <c r="C7" s="15" t="s">
        <v>17</v>
      </c>
      <c r="D7" s="15"/>
      <c r="E7" s="15"/>
      <c r="F7" s="3">
        <v>436.06220000000002</v>
      </c>
      <c r="G7" s="3">
        <v>436.06220000000002</v>
      </c>
      <c r="H7" s="3">
        <v>436.06220000000002</v>
      </c>
      <c r="I7" s="3"/>
      <c r="J7" s="8">
        <v>10</v>
      </c>
      <c r="K7" s="8"/>
      <c r="L7" s="8"/>
      <c r="M7" s="8"/>
      <c r="N7" s="4">
        <f>H7/G7</f>
        <v>1</v>
      </c>
      <c r="O7" s="3">
        <f>N7*10</f>
        <v>10</v>
      </c>
    </row>
    <row r="8" spans="1:15" ht="14.4" x14ac:dyDescent="0.25">
      <c r="A8" s="14"/>
      <c r="B8" s="14"/>
      <c r="C8" s="8" t="s">
        <v>18</v>
      </c>
      <c r="D8" s="8"/>
      <c r="E8" s="8"/>
      <c r="F8" s="3">
        <v>436.06220000000002</v>
      </c>
      <c r="G8" s="3">
        <v>436.06220000000002</v>
      </c>
      <c r="H8" s="3">
        <v>436.06220000000002</v>
      </c>
      <c r="I8" s="3"/>
      <c r="J8" s="7" t="s">
        <v>19</v>
      </c>
      <c r="K8" s="7"/>
      <c r="L8" s="7"/>
      <c r="M8" s="7"/>
      <c r="N8" s="3"/>
      <c r="O8" s="3" t="s">
        <v>19</v>
      </c>
    </row>
    <row r="9" spans="1:15" ht="14.4" x14ac:dyDescent="0.25">
      <c r="A9" s="14"/>
      <c r="B9" s="14"/>
      <c r="C9" s="8" t="s">
        <v>20</v>
      </c>
      <c r="D9" s="8"/>
      <c r="E9" s="8"/>
      <c r="F9" s="3"/>
      <c r="G9" s="3"/>
      <c r="H9" s="3"/>
      <c r="I9" s="3"/>
      <c r="J9" s="7" t="s">
        <v>19</v>
      </c>
      <c r="K9" s="7"/>
      <c r="L9" s="7"/>
      <c r="M9" s="7"/>
      <c r="N9" s="3"/>
      <c r="O9" s="3" t="s">
        <v>19</v>
      </c>
    </row>
    <row r="10" spans="1:15" ht="14.4" x14ac:dyDescent="0.25">
      <c r="A10" s="14"/>
      <c r="B10" s="14"/>
      <c r="C10" s="8" t="s">
        <v>21</v>
      </c>
      <c r="D10" s="8"/>
      <c r="E10" s="8"/>
      <c r="F10" s="3"/>
      <c r="G10" s="3"/>
      <c r="H10" s="3"/>
      <c r="I10" s="3"/>
      <c r="J10" s="7" t="s">
        <v>19</v>
      </c>
      <c r="K10" s="7"/>
      <c r="L10" s="7"/>
      <c r="M10" s="7"/>
      <c r="N10" s="3"/>
      <c r="O10" s="3" t="s">
        <v>19</v>
      </c>
    </row>
    <row r="11" spans="1:15" x14ac:dyDescent="0.25">
      <c r="A11" s="8" t="s">
        <v>22</v>
      </c>
      <c r="B11" s="8" t="s">
        <v>23</v>
      </c>
      <c r="C11" s="8"/>
      <c r="D11" s="8"/>
      <c r="E11" s="8"/>
      <c r="F11" s="8"/>
      <c r="G11" s="8"/>
      <c r="H11" s="8" t="s">
        <v>24</v>
      </c>
      <c r="I11" s="8"/>
      <c r="J11" s="8"/>
      <c r="K11" s="8"/>
      <c r="L11" s="8"/>
      <c r="M11" s="8"/>
      <c r="N11" s="8"/>
      <c r="O11" s="8"/>
    </row>
    <row r="12" spans="1:15" ht="98.4" customHeight="1" x14ac:dyDescent="0.25">
      <c r="A12" s="8"/>
      <c r="B12" s="12" t="s">
        <v>25</v>
      </c>
      <c r="C12" s="12"/>
      <c r="D12" s="12"/>
      <c r="E12" s="12"/>
      <c r="F12" s="12"/>
      <c r="G12" s="12"/>
      <c r="H12" s="12" t="s">
        <v>25</v>
      </c>
      <c r="I12" s="12"/>
      <c r="J12" s="12"/>
      <c r="K12" s="12"/>
      <c r="L12" s="12"/>
      <c r="M12" s="12"/>
      <c r="N12" s="12"/>
      <c r="O12" s="12"/>
    </row>
    <row r="13" spans="1:15" ht="31.8" customHeight="1" x14ac:dyDescent="0.25">
      <c r="A13" s="10" t="s">
        <v>26</v>
      </c>
      <c r="B13" s="2" t="s">
        <v>27</v>
      </c>
      <c r="C13" s="2" t="s">
        <v>28</v>
      </c>
      <c r="D13" s="2" t="s">
        <v>29</v>
      </c>
      <c r="E13" s="8" t="s">
        <v>30</v>
      </c>
      <c r="F13" s="8"/>
      <c r="G13" s="8"/>
      <c r="H13" s="8" t="s">
        <v>31</v>
      </c>
      <c r="I13" s="8"/>
      <c r="J13" s="8"/>
      <c r="K13" s="2" t="s">
        <v>13</v>
      </c>
      <c r="L13" s="2" t="s">
        <v>15</v>
      </c>
      <c r="M13" s="8" t="s">
        <v>32</v>
      </c>
      <c r="N13" s="8"/>
      <c r="O13" s="8"/>
    </row>
    <row r="14" spans="1:15" ht="99.6" customHeight="1" x14ac:dyDescent="0.25">
      <c r="A14" s="13"/>
      <c r="B14" s="8" t="s">
        <v>33</v>
      </c>
      <c r="C14" s="10" t="s">
        <v>34</v>
      </c>
      <c r="D14" s="18" t="s">
        <v>67</v>
      </c>
      <c r="E14" s="19" t="s">
        <v>68</v>
      </c>
      <c r="F14" s="19"/>
      <c r="G14" s="19"/>
      <c r="H14" s="19" t="s">
        <v>100</v>
      </c>
      <c r="I14" s="19"/>
      <c r="J14" s="19"/>
      <c r="K14" s="3">
        <v>2</v>
      </c>
      <c r="L14" s="3">
        <v>2</v>
      </c>
      <c r="M14" s="7"/>
      <c r="N14" s="7"/>
      <c r="O14" s="7"/>
    </row>
    <row r="15" spans="1:15" ht="61.2" customHeight="1" x14ac:dyDescent="0.25">
      <c r="A15" s="13"/>
      <c r="B15" s="8"/>
      <c r="C15" s="13"/>
      <c r="D15" s="18" t="s">
        <v>69</v>
      </c>
      <c r="E15" s="19" t="s">
        <v>70</v>
      </c>
      <c r="F15" s="19"/>
      <c r="G15" s="19"/>
      <c r="H15" s="19" t="s">
        <v>70</v>
      </c>
      <c r="I15" s="19"/>
      <c r="J15" s="19"/>
      <c r="K15" s="3">
        <v>2</v>
      </c>
      <c r="L15" s="3">
        <v>2</v>
      </c>
      <c r="M15" s="7"/>
      <c r="N15" s="7"/>
      <c r="O15" s="7"/>
    </row>
    <row r="16" spans="1:15" ht="61.2" customHeight="1" x14ac:dyDescent="0.25">
      <c r="A16" s="13"/>
      <c r="B16" s="8"/>
      <c r="C16" s="13"/>
      <c r="D16" s="18" t="s">
        <v>71</v>
      </c>
      <c r="E16" s="19" t="s">
        <v>72</v>
      </c>
      <c r="F16" s="19"/>
      <c r="G16" s="19"/>
      <c r="H16" s="19" t="s">
        <v>101</v>
      </c>
      <c r="I16" s="19"/>
      <c r="J16" s="19"/>
      <c r="K16" s="3">
        <v>2</v>
      </c>
      <c r="L16" s="3">
        <v>2</v>
      </c>
      <c r="M16" s="7"/>
      <c r="N16" s="7"/>
      <c r="O16" s="7"/>
    </row>
    <row r="17" spans="1:15" ht="61.2" customHeight="1" x14ac:dyDescent="0.25">
      <c r="A17" s="13"/>
      <c r="B17" s="8"/>
      <c r="C17" s="13"/>
      <c r="D17" s="18" t="s">
        <v>73</v>
      </c>
      <c r="E17" s="19" t="s">
        <v>74</v>
      </c>
      <c r="F17" s="19"/>
      <c r="G17" s="19"/>
      <c r="H17" s="19" t="s">
        <v>102</v>
      </c>
      <c r="I17" s="19"/>
      <c r="J17" s="19"/>
      <c r="K17" s="3">
        <v>2</v>
      </c>
      <c r="L17" s="3">
        <v>2</v>
      </c>
      <c r="M17" s="7"/>
      <c r="N17" s="7"/>
      <c r="O17" s="7"/>
    </row>
    <row r="18" spans="1:15" ht="61.2" customHeight="1" x14ac:dyDescent="0.25">
      <c r="A18" s="13"/>
      <c r="B18" s="8"/>
      <c r="C18" s="13"/>
      <c r="D18" s="18" t="s">
        <v>75</v>
      </c>
      <c r="E18" s="19" t="s">
        <v>76</v>
      </c>
      <c r="F18" s="19"/>
      <c r="G18" s="19"/>
      <c r="H18" s="19" t="s">
        <v>103</v>
      </c>
      <c r="I18" s="19"/>
      <c r="J18" s="19"/>
      <c r="K18" s="3">
        <v>2</v>
      </c>
      <c r="L18" s="3">
        <v>2</v>
      </c>
      <c r="M18" s="7"/>
      <c r="N18" s="7"/>
      <c r="O18" s="7"/>
    </row>
    <row r="19" spans="1:15" ht="61.2" customHeight="1" x14ac:dyDescent="0.25">
      <c r="A19" s="13"/>
      <c r="B19" s="8"/>
      <c r="C19" s="13"/>
      <c r="D19" s="18" t="s">
        <v>77</v>
      </c>
      <c r="E19" s="19" t="s">
        <v>78</v>
      </c>
      <c r="F19" s="19"/>
      <c r="G19" s="19"/>
      <c r="H19" s="19" t="s">
        <v>78</v>
      </c>
      <c r="I19" s="19"/>
      <c r="J19" s="19"/>
      <c r="K19" s="3">
        <v>2</v>
      </c>
      <c r="L19" s="3">
        <v>2</v>
      </c>
      <c r="M19" s="7"/>
      <c r="N19" s="7"/>
      <c r="O19" s="7"/>
    </row>
    <row r="20" spans="1:15" ht="61.2" customHeight="1" x14ac:dyDescent="0.25">
      <c r="A20" s="13"/>
      <c r="B20" s="8"/>
      <c r="C20" s="13"/>
      <c r="D20" s="18" t="s">
        <v>79</v>
      </c>
      <c r="E20" s="19" t="s">
        <v>80</v>
      </c>
      <c r="F20" s="19"/>
      <c r="G20" s="19"/>
      <c r="H20" s="19" t="s">
        <v>80</v>
      </c>
      <c r="I20" s="19"/>
      <c r="J20" s="19"/>
      <c r="K20" s="3">
        <v>1</v>
      </c>
      <c r="L20" s="3">
        <v>1</v>
      </c>
      <c r="M20" s="7"/>
      <c r="N20" s="7"/>
      <c r="O20" s="7"/>
    </row>
    <row r="21" spans="1:15" ht="61.2" customHeight="1" x14ac:dyDescent="0.25">
      <c r="A21" s="13"/>
      <c r="B21" s="8"/>
      <c r="C21" s="13"/>
      <c r="D21" s="18" t="s">
        <v>81</v>
      </c>
      <c r="E21" s="19" t="s">
        <v>82</v>
      </c>
      <c r="F21" s="19"/>
      <c r="G21" s="19"/>
      <c r="H21" s="19" t="s">
        <v>104</v>
      </c>
      <c r="I21" s="19"/>
      <c r="J21" s="19"/>
      <c r="K21" s="3">
        <v>1</v>
      </c>
      <c r="L21" s="3">
        <v>1</v>
      </c>
      <c r="M21" s="7"/>
      <c r="N21" s="7"/>
      <c r="O21" s="7"/>
    </row>
    <row r="22" spans="1:15" ht="36" customHeight="1" x14ac:dyDescent="0.25">
      <c r="A22" s="13"/>
      <c r="B22" s="8"/>
      <c r="C22" s="13"/>
      <c r="D22" s="18" t="s">
        <v>83</v>
      </c>
      <c r="E22" s="19" t="s">
        <v>84</v>
      </c>
      <c r="F22" s="19"/>
      <c r="G22" s="19"/>
      <c r="H22" s="19" t="s">
        <v>84</v>
      </c>
      <c r="I22" s="19"/>
      <c r="J22" s="19"/>
      <c r="K22" s="3">
        <v>1</v>
      </c>
      <c r="L22" s="3">
        <v>1</v>
      </c>
      <c r="M22" s="7"/>
      <c r="N22" s="7"/>
      <c r="O22" s="7"/>
    </row>
    <row r="23" spans="1:15" ht="36" customHeight="1" x14ac:dyDescent="0.25">
      <c r="A23" s="13"/>
      <c r="B23" s="8"/>
      <c r="C23" s="13"/>
      <c r="D23" s="18" t="s">
        <v>85</v>
      </c>
      <c r="E23" s="19" t="s">
        <v>86</v>
      </c>
      <c r="F23" s="19"/>
      <c r="G23" s="19"/>
      <c r="H23" s="19" t="s">
        <v>86</v>
      </c>
      <c r="I23" s="19"/>
      <c r="J23" s="19"/>
      <c r="K23" s="3">
        <v>1</v>
      </c>
      <c r="L23" s="3">
        <v>1</v>
      </c>
      <c r="M23" s="7"/>
      <c r="N23" s="7"/>
      <c r="O23" s="7"/>
    </row>
    <row r="24" spans="1:15" ht="36" customHeight="1" x14ac:dyDescent="0.25">
      <c r="A24" s="13"/>
      <c r="B24" s="8"/>
      <c r="C24" s="13"/>
      <c r="D24" s="18" t="s">
        <v>87</v>
      </c>
      <c r="E24" s="19" t="s">
        <v>88</v>
      </c>
      <c r="F24" s="19"/>
      <c r="G24" s="19"/>
      <c r="H24" s="19" t="s">
        <v>88</v>
      </c>
      <c r="I24" s="19"/>
      <c r="J24" s="19"/>
      <c r="K24" s="3">
        <v>1</v>
      </c>
      <c r="L24" s="3">
        <v>1</v>
      </c>
      <c r="M24" s="7"/>
      <c r="N24" s="7"/>
      <c r="O24" s="7"/>
    </row>
    <row r="25" spans="1:15" ht="36" customHeight="1" x14ac:dyDescent="0.25">
      <c r="A25" s="13"/>
      <c r="B25" s="8"/>
      <c r="C25" s="13"/>
      <c r="D25" s="18" t="s">
        <v>89</v>
      </c>
      <c r="E25" s="19" t="s">
        <v>35</v>
      </c>
      <c r="F25" s="19"/>
      <c r="G25" s="19"/>
      <c r="H25" s="19" t="s">
        <v>35</v>
      </c>
      <c r="I25" s="19"/>
      <c r="J25" s="19"/>
      <c r="K25" s="3">
        <v>1</v>
      </c>
      <c r="L25" s="3">
        <v>1</v>
      </c>
      <c r="M25" s="7"/>
      <c r="N25" s="7"/>
      <c r="O25" s="7"/>
    </row>
    <row r="26" spans="1:15" ht="36" customHeight="1" x14ac:dyDescent="0.25">
      <c r="A26" s="13"/>
      <c r="B26" s="8"/>
      <c r="C26" s="11"/>
      <c r="D26" s="18" t="s">
        <v>90</v>
      </c>
      <c r="E26" s="19" t="s">
        <v>91</v>
      </c>
      <c r="F26" s="19"/>
      <c r="G26" s="19"/>
      <c r="H26" s="19" t="s">
        <v>91</v>
      </c>
      <c r="I26" s="19"/>
      <c r="J26" s="19"/>
      <c r="K26" s="3">
        <v>1</v>
      </c>
      <c r="L26" s="3">
        <v>1</v>
      </c>
      <c r="M26" s="7"/>
      <c r="N26" s="7"/>
      <c r="O26" s="7"/>
    </row>
    <row r="27" spans="1:15" ht="82.8" customHeight="1" x14ac:dyDescent="0.25">
      <c r="A27" s="13"/>
      <c r="B27" s="8"/>
      <c r="C27" s="10" t="s">
        <v>36</v>
      </c>
      <c r="D27" s="18" t="s">
        <v>67</v>
      </c>
      <c r="E27" s="19" t="s">
        <v>92</v>
      </c>
      <c r="F27" s="19"/>
      <c r="G27" s="19"/>
      <c r="H27" s="19" t="s">
        <v>92</v>
      </c>
      <c r="I27" s="19"/>
      <c r="J27" s="19"/>
      <c r="K27" s="3">
        <v>2</v>
      </c>
      <c r="L27" s="3">
        <v>2</v>
      </c>
      <c r="M27" s="7"/>
      <c r="N27" s="7"/>
      <c r="O27" s="7"/>
    </row>
    <row r="28" spans="1:15" ht="51.6" customHeight="1" x14ac:dyDescent="0.25">
      <c r="A28" s="13"/>
      <c r="B28" s="8"/>
      <c r="C28" s="13"/>
      <c r="D28" s="18" t="s">
        <v>69</v>
      </c>
      <c r="E28" s="19" t="s">
        <v>93</v>
      </c>
      <c r="F28" s="19"/>
      <c r="G28" s="19"/>
      <c r="H28" s="19" t="s">
        <v>93</v>
      </c>
      <c r="I28" s="19"/>
      <c r="J28" s="19"/>
      <c r="K28" s="3">
        <v>2</v>
      </c>
      <c r="L28" s="3">
        <v>2</v>
      </c>
      <c r="M28" s="7"/>
      <c r="N28" s="7"/>
      <c r="O28" s="7"/>
    </row>
    <row r="29" spans="1:15" ht="82.8" customHeight="1" x14ac:dyDescent="0.25">
      <c r="A29" s="13"/>
      <c r="B29" s="8"/>
      <c r="C29" s="13"/>
      <c r="D29" s="18" t="s">
        <v>71</v>
      </c>
      <c r="E29" s="19" t="s">
        <v>94</v>
      </c>
      <c r="F29" s="19"/>
      <c r="G29" s="19"/>
      <c r="H29" s="19" t="s">
        <v>94</v>
      </c>
      <c r="I29" s="19"/>
      <c r="J29" s="19"/>
      <c r="K29" s="3">
        <v>2</v>
      </c>
      <c r="L29" s="3">
        <v>2</v>
      </c>
      <c r="M29" s="7"/>
      <c r="N29" s="7"/>
      <c r="O29" s="7"/>
    </row>
    <row r="30" spans="1:15" ht="60.6" customHeight="1" x14ac:dyDescent="0.25">
      <c r="A30" s="13"/>
      <c r="B30" s="8"/>
      <c r="C30" s="13"/>
      <c r="D30" s="18" t="s">
        <v>73</v>
      </c>
      <c r="E30" s="19" t="s">
        <v>37</v>
      </c>
      <c r="F30" s="19"/>
      <c r="G30" s="19"/>
      <c r="H30" s="19" t="s">
        <v>37</v>
      </c>
      <c r="I30" s="19"/>
      <c r="J30" s="19"/>
      <c r="K30" s="3">
        <v>2</v>
      </c>
      <c r="L30" s="3">
        <v>2</v>
      </c>
      <c r="M30" s="7"/>
      <c r="N30" s="7"/>
      <c r="O30" s="7"/>
    </row>
    <row r="31" spans="1:15" ht="40.200000000000003" customHeight="1" x14ac:dyDescent="0.25">
      <c r="A31" s="13"/>
      <c r="B31" s="8"/>
      <c r="C31" s="13"/>
      <c r="D31" s="18" t="s">
        <v>75</v>
      </c>
      <c r="E31" s="19" t="s">
        <v>95</v>
      </c>
      <c r="F31" s="19"/>
      <c r="G31" s="19"/>
      <c r="H31" s="19" t="s">
        <v>95</v>
      </c>
      <c r="I31" s="19"/>
      <c r="J31" s="19"/>
      <c r="K31" s="3">
        <v>2</v>
      </c>
      <c r="L31" s="3">
        <v>2</v>
      </c>
      <c r="M31" s="7"/>
      <c r="N31" s="7"/>
      <c r="O31" s="7"/>
    </row>
    <row r="32" spans="1:15" ht="34.200000000000003" customHeight="1" x14ac:dyDescent="0.25">
      <c r="A32" s="13"/>
      <c r="B32" s="8"/>
      <c r="C32" s="13"/>
      <c r="D32" s="18" t="s">
        <v>77</v>
      </c>
      <c r="E32" s="19" t="s">
        <v>38</v>
      </c>
      <c r="F32" s="19"/>
      <c r="G32" s="19"/>
      <c r="H32" s="19" t="s">
        <v>38</v>
      </c>
      <c r="I32" s="19"/>
      <c r="J32" s="19"/>
      <c r="K32" s="3">
        <v>2</v>
      </c>
      <c r="L32" s="3">
        <v>2</v>
      </c>
      <c r="M32" s="7"/>
      <c r="N32" s="7"/>
      <c r="O32" s="7"/>
    </row>
    <row r="33" spans="1:15" ht="161.4" customHeight="1" x14ac:dyDescent="0.25">
      <c r="A33" s="13"/>
      <c r="B33" s="8"/>
      <c r="C33" s="13"/>
      <c r="D33" s="18" t="s">
        <v>79</v>
      </c>
      <c r="E33" s="19" t="s">
        <v>96</v>
      </c>
      <c r="F33" s="19"/>
      <c r="G33" s="19"/>
      <c r="H33" s="19" t="s">
        <v>96</v>
      </c>
      <c r="I33" s="19"/>
      <c r="J33" s="19"/>
      <c r="K33" s="3">
        <v>1</v>
      </c>
      <c r="L33" s="3">
        <v>1</v>
      </c>
      <c r="M33" s="7"/>
      <c r="N33" s="7"/>
      <c r="O33" s="7"/>
    </row>
    <row r="34" spans="1:15" ht="41.4" customHeight="1" x14ac:dyDescent="0.25">
      <c r="A34" s="13"/>
      <c r="B34" s="8"/>
      <c r="C34" s="13"/>
      <c r="D34" s="18" t="s">
        <v>81</v>
      </c>
      <c r="E34" s="19" t="s">
        <v>97</v>
      </c>
      <c r="F34" s="19"/>
      <c r="G34" s="19"/>
      <c r="H34" s="19" t="s">
        <v>97</v>
      </c>
      <c r="I34" s="19"/>
      <c r="J34" s="19"/>
      <c r="K34" s="3">
        <v>1</v>
      </c>
      <c r="L34" s="3">
        <v>1</v>
      </c>
      <c r="M34" s="7"/>
      <c r="N34" s="7"/>
      <c r="O34" s="7"/>
    </row>
    <row r="35" spans="1:15" ht="34.799999999999997" customHeight="1" x14ac:dyDescent="0.25">
      <c r="A35" s="13"/>
      <c r="B35" s="8"/>
      <c r="C35" s="13"/>
      <c r="D35" s="18" t="s">
        <v>83</v>
      </c>
      <c r="E35" s="19" t="s">
        <v>39</v>
      </c>
      <c r="F35" s="19"/>
      <c r="G35" s="19"/>
      <c r="H35" s="19" t="s">
        <v>39</v>
      </c>
      <c r="I35" s="19"/>
      <c r="J35" s="19"/>
      <c r="K35" s="3">
        <v>1</v>
      </c>
      <c r="L35" s="3">
        <v>1</v>
      </c>
      <c r="M35" s="7"/>
      <c r="N35" s="7"/>
      <c r="O35" s="7"/>
    </row>
    <row r="36" spans="1:15" ht="26.4" customHeight="1" x14ac:dyDescent="0.25">
      <c r="A36" s="13"/>
      <c r="B36" s="8"/>
      <c r="C36" s="13"/>
      <c r="D36" s="18" t="s">
        <v>85</v>
      </c>
      <c r="E36" s="19" t="s">
        <v>40</v>
      </c>
      <c r="F36" s="19"/>
      <c r="G36" s="19"/>
      <c r="H36" s="19" t="s">
        <v>40</v>
      </c>
      <c r="I36" s="19"/>
      <c r="J36" s="19"/>
      <c r="K36" s="3">
        <v>1</v>
      </c>
      <c r="L36" s="3">
        <v>1</v>
      </c>
      <c r="M36" s="7"/>
      <c r="N36" s="7"/>
      <c r="O36" s="7"/>
    </row>
    <row r="37" spans="1:15" ht="26.4" customHeight="1" x14ac:dyDescent="0.25">
      <c r="A37" s="13"/>
      <c r="B37" s="8"/>
      <c r="C37" s="13"/>
      <c r="D37" s="18" t="s">
        <v>87</v>
      </c>
      <c r="E37" s="19" t="s">
        <v>41</v>
      </c>
      <c r="F37" s="19"/>
      <c r="G37" s="19"/>
      <c r="H37" s="19" t="s">
        <v>41</v>
      </c>
      <c r="I37" s="19"/>
      <c r="J37" s="19"/>
      <c r="K37" s="3">
        <v>1</v>
      </c>
      <c r="L37" s="3">
        <v>1</v>
      </c>
      <c r="M37" s="7"/>
      <c r="N37" s="7"/>
      <c r="O37" s="7"/>
    </row>
    <row r="38" spans="1:15" ht="26.4" customHeight="1" x14ac:dyDescent="0.25">
      <c r="A38" s="13"/>
      <c r="B38" s="8"/>
      <c r="C38" s="13"/>
      <c r="D38" s="18" t="s">
        <v>89</v>
      </c>
      <c r="E38" s="19" t="s">
        <v>42</v>
      </c>
      <c r="F38" s="19"/>
      <c r="G38" s="19"/>
      <c r="H38" s="19" t="s">
        <v>42</v>
      </c>
      <c r="I38" s="19"/>
      <c r="J38" s="19"/>
      <c r="K38" s="3">
        <v>1</v>
      </c>
      <c r="L38" s="3">
        <v>1</v>
      </c>
      <c r="M38" s="7"/>
      <c r="N38" s="7"/>
      <c r="O38" s="7"/>
    </row>
    <row r="39" spans="1:15" ht="26.4" customHeight="1" x14ac:dyDescent="0.25">
      <c r="A39" s="13"/>
      <c r="B39" s="8"/>
      <c r="C39" s="11"/>
      <c r="D39" s="18" t="s">
        <v>90</v>
      </c>
      <c r="E39" s="19" t="s">
        <v>43</v>
      </c>
      <c r="F39" s="19"/>
      <c r="G39" s="19"/>
      <c r="H39" s="19" t="s">
        <v>43</v>
      </c>
      <c r="I39" s="19"/>
      <c r="J39" s="19"/>
      <c r="K39" s="3">
        <v>1</v>
      </c>
      <c r="L39" s="3">
        <v>1</v>
      </c>
      <c r="M39" s="7"/>
      <c r="N39" s="7"/>
      <c r="O39" s="7"/>
    </row>
    <row r="40" spans="1:15" ht="21.6" x14ac:dyDescent="0.25">
      <c r="A40" s="13"/>
      <c r="B40" s="8"/>
      <c r="C40" s="5" t="s">
        <v>44</v>
      </c>
      <c r="D40" s="18" t="s">
        <v>45</v>
      </c>
      <c r="E40" s="19" t="s">
        <v>98</v>
      </c>
      <c r="F40" s="19"/>
      <c r="G40" s="19"/>
      <c r="H40" s="19" t="s">
        <v>98</v>
      </c>
      <c r="I40" s="19"/>
      <c r="J40" s="19"/>
      <c r="K40" s="3">
        <v>1</v>
      </c>
      <c r="L40" s="3">
        <v>1</v>
      </c>
      <c r="M40" s="7"/>
      <c r="N40" s="7"/>
      <c r="O40" s="7"/>
    </row>
    <row r="41" spans="1:15" ht="22.05" customHeight="1" x14ac:dyDescent="0.25">
      <c r="A41" s="13"/>
      <c r="B41" s="8"/>
      <c r="C41" s="2" t="s">
        <v>46</v>
      </c>
      <c r="D41" s="18" t="s">
        <v>47</v>
      </c>
      <c r="E41" s="19" t="s">
        <v>99</v>
      </c>
      <c r="F41" s="19"/>
      <c r="G41" s="19"/>
      <c r="H41" s="19" t="s">
        <v>99</v>
      </c>
      <c r="I41" s="19"/>
      <c r="J41" s="19"/>
      <c r="K41" s="3">
        <v>1</v>
      </c>
      <c r="L41" s="3">
        <v>1</v>
      </c>
      <c r="M41" s="7"/>
      <c r="N41" s="7"/>
      <c r="O41" s="7"/>
    </row>
    <row r="42" spans="1:15" ht="78" customHeight="1" x14ac:dyDescent="0.25">
      <c r="A42" s="13"/>
      <c r="B42" s="8" t="s">
        <v>48</v>
      </c>
      <c r="C42" s="2" t="s">
        <v>49</v>
      </c>
      <c r="D42" s="18" t="s">
        <v>50</v>
      </c>
      <c r="E42" s="19" t="s">
        <v>51</v>
      </c>
      <c r="F42" s="19"/>
      <c r="G42" s="19"/>
      <c r="H42" s="19" t="s">
        <v>51</v>
      </c>
      <c r="I42" s="19"/>
      <c r="J42" s="19"/>
      <c r="K42" s="3">
        <v>15</v>
      </c>
      <c r="L42" s="3">
        <v>10</v>
      </c>
      <c r="M42" s="7" t="s">
        <v>52</v>
      </c>
      <c r="N42" s="7"/>
      <c r="O42" s="7"/>
    </row>
    <row r="43" spans="1:15" ht="78" customHeight="1" x14ac:dyDescent="0.25">
      <c r="A43" s="13"/>
      <c r="B43" s="8"/>
      <c r="C43" s="2" t="s">
        <v>53</v>
      </c>
      <c r="D43" s="18" t="s">
        <v>54</v>
      </c>
      <c r="E43" s="19" t="s">
        <v>55</v>
      </c>
      <c r="F43" s="19"/>
      <c r="G43" s="19"/>
      <c r="H43" s="19" t="s">
        <v>55</v>
      </c>
      <c r="I43" s="19"/>
      <c r="J43" s="19"/>
      <c r="K43" s="3">
        <v>15</v>
      </c>
      <c r="L43" s="3">
        <v>10</v>
      </c>
      <c r="M43" s="7" t="s">
        <v>52</v>
      </c>
      <c r="N43" s="7"/>
      <c r="O43" s="7"/>
    </row>
    <row r="44" spans="1:15" ht="21.6" x14ac:dyDescent="0.25">
      <c r="A44" s="13"/>
      <c r="B44" s="8"/>
      <c r="C44" s="2" t="s">
        <v>56</v>
      </c>
      <c r="D44" s="20"/>
      <c r="E44" s="21"/>
      <c r="F44" s="21"/>
      <c r="G44" s="21"/>
      <c r="H44" s="21"/>
      <c r="I44" s="21"/>
      <c r="J44" s="21"/>
      <c r="K44" s="3"/>
      <c r="L44" s="3"/>
      <c r="M44" s="7"/>
      <c r="N44" s="7"/>
      <c r="O44" s="7"/>
    </row>
    <row r="45" spans="1:15" ht="49.8" customHeight="1" x14ac:dyDescent="0.25">
      <c r="A45" s="13"/>
      <c r="B45" s="8"/>
      <c r="C45" s="2" t="s">
        <v>57</v>
      </c>
      <c r="D45" s="18" t="s">
        <v>58</v>
      </c>
      <c r="E45" s="19" t="s">
        <v>59</v>
      </c>
      <c r="F45" s="19"/>
      <c r="G45" s="19"/>
      <c r="H45" s="19" t="s">
        <v>59</v>
      </c>
      <c r="I45" s="19"/>
      <c r="J45" s="19"/>
      <c r="K45" s="3">
        <v>10</v>
      </c>
      <c r="L45" s="3">
        <v>9</v>
      </c>
      <c r="M45" s="7" t="s">
        <v>52</v>
      </c>
      <c r="N45" s="7"/>
      <c r="O45" s="7"/>
    </row>
    <row r="46" spans="1:15" ht="25.05" customHeight="1" x14ac:dyDescent="0.25">
      <c r="A46" s="13"/>
      <c r="B46" s="10" t="s">
        <v>60</v>
      </c>
      <c r="C46" s="8" t="s">
        <v>61</v>
      </c>
      <c r="D46" s="12" t="s">
        <v>62</v>
      </c>
      <c r="E46" s="7" t="s">
        <v>63</v>
      </c>
      <c r="F46" s="7"/>
      <c r="G46" s="7"/>
      <c r="H46" s="7" t="s">
        <v>63</v>
      </c>
      <c r="I46" s="7"/>
      <c r="J46" s="7"/>
      <c r="K46" s="7">
        <v>10</v>
      </c>
      <c r="L46" s="7">
        <v>9</v>
      </c>
      <c r="M46" s="7"/>
      <c r="N46" s="7"/>
      <c r="O46" s="7"/>
    </row>
    <row r="47" spans="1:15" hidden="1" x14ac:dyDescent="0.25">
      <c r="A47" s="11"/>
      <c r="B47" s="11"/>
      <c r="C47" s="8"/>
      <c r="D47" s="12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x14ac:dyDescent="0.25">
      <c r="A48" s="8" t="s">
        <v>64</v>
      </c>
      <c r="B48" s="8"/>
      <c r="C48" s="8"/>
      <c r="D48" s="8"/>
      <c r="E48" s="8"/>
      <c r="F48" s="8"/>
      <c r="G48" s="8"/>
      <c r="H48" s="8"/>
      <c r="I48" s="8"/>
      <c r="J48" s="8"/>
      <c r="K48" s="2">
        <v>100</v>
      </c>
      <c r="L48" s="3">
        <f>SUM(L14:L47)+O7</f>
        <v>88</v>
      </c>
      <c r="M48" s="7"/>
      <c r="N48" s="7"/>
      <c r="O48" s="7"/>
    </row>
    <row r="49" spans="1:15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ht="127.2" customHeight="1" x14ac:dyDescent="0.25">
      <c r="A50" s="9" t="s">
        <v>65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</sheetData>
  <mergeCells count="145">
    <mergeCell ref="A5:B5"/>
    <mergeCell ref="C5:G5"/>
    <mergeCell ref="J5:O5"/>
    <mergeCell ref="A6:B6"/>
    <mergeCell ref="C6:E6"/>
    <mergeCell ref="J6:M6"/>
    <mergeCell ref="A1:O1"/>
    <mergeCell ref="A2:O2"/>
    <mergeCell ref="A3:B3"/>
    <mergeCell ref="C3:O3"/>
    <mergeCell ref="A4:B4"/>
    <mergeCell ref="C4:G4"/>
    <mergeCell ref="J4:O4"/>
    <mergeCell ref="A9:B9"/>
    <mergeCell ref="C9:E9"/>
    <mergeCell ref="J9:M9"/>
    <mergeCell ref="A10:B10"/>
    <mergeCell ref="C10:E10"/>
    <mergeCell ref="J10:M10"/>
    <mergeCell ref="A7:B7"/>
    <mergeCell ref="C7:E7"/>
    <mergeCell ref="J7:M7"/>
    <mergeCell ref="A8:B8"/>
    <mergeCell ref="C8:E8"/>
    <mergeCell ref="J8:M8"/>
    <mergeCell ref="A11:A12"/>
    <mergeCell ref="B11:G11"/>
    <mergeCell ref="H11:O11"/>
    <mergeCell ref="B12:G12"/>
    <mergeCell ref="H12:O12"/>
    <mergeCell ref="A13:A47"/>
    <mergeCell ref="E13:G13"/>
    <mergeCell ref="H13:J13"/>
    <mergeCell ref="M13:O13"/>
    <mergeCell ref="B14:B41"/>
    <mergeCell ref="E17:G17"/>
    <mergeCell ref="H17:J17"/>
    <mergeCell ref="M17:O17"/>
    <mergeCell ref="E18:G18"/>
    <mergeCell ref="H18:J18"/>
    <mergeCell ref="M18:O18"/>
    <mergeCell ref="C14:C26"/>
    <mergeCell ref="E14:G14"/>
    <mergeCell ref="H14:J14"/>
    <mergeCell ref="M14:O14"/>
    <mergeCell ref="E15:G15"/>
    <mergeCell ref="H15:J15"/>
    <mergeCell ref="M15:O15"/>
    <mergeCell ref="E16:G16"/>
    <mergeCell ref="H16:J16"/>
    <mergeCell ref="M16:O16"/>
    <mergeCell ref="E21:G21"/>
    <mergeCell ref="H21:J21"/>
    <mergeCell ref="M21:O21"/>
    <mergeCell ref="E22:G22"/>
    <mergeCell ref="H22:J22"/>
    <mergeCell ref="M22:O22"/>
    <mergeCell ref="E19:G19"/>
    <mergeCell ref="H19:J19"/>
    <mergeCell ref="M19:O19"/>
    <mergeCell ref="E20:G20"/>
    <mergeCell ref="H20:J20"/>
    <mergeCell ref="M20:O20"/>
    <mergeCell ref="E25:G25"/>
    <mergeCell ref="H25:J25"/>
    <mergeCell ref="M25:O25"/>
    <mergeCell ref="E26:G26"/>
    <mergeCell ref="H26:J26"/>
    <mergeCell ref="M26:O26"/>
    <mergeCell ref="E23:G23"/>
    <mergeCell ref="H23:J23"/>
    <mergeCell ref="M23:O23"/>
    <mergeCell ref="E24:G24"/>
    <mergeCell ref="H24:J24"/>
    <mergeCell ref="M24:O24"/>
    <mergeCell ref="C27:C39"/>
    <mergeCell ref="E27:G27"/>
    <mergeCell ref="H27:J27"/>
    <mergeCell ref="M27:O27"/>
    <mergeCell ref="E28:G28"/>
    <mergeCell ref="H28:J28"/>
    <mergeCell ref="M28:O28"/>
    <mergeCell ref="E29:G29"/>
    <mergeCell ref="H29:J29"/>
    <mergeCell ref="M29:O29"/>
    <mergeCell ref="E32:G32"/>
    <mergeCell ref="H32:J32"/>
    <mergeCell ref="M32:O32"/>
    <mergeCell ref="E33:G33"/>
    <mergeCell ref="H33:J33"/>
    <mergeCell ref="M33:O33"/>
    <mergeCell ref="E30:G30"/>
    <mergeCell ref="H30:J30"/>
    <mergeCell ref="M30:O30"/>
    <mergeCell ref="E31:G31"/>
    <mergeCell ref="H31:J31"/>
    <mergeCell ref="M31:O31"/>
    <mergeCell ref="E36:G36"/>
    <mergeCell ref="H36:J36"/>
    <mergeCell ref="M36:O36"/>
    <mergeCell ref="E37:G37"/>
    <mergeCell ref="H37:J37"/>
    <mergeCell ref="M37:O37"/>
    <mergeCell ref="E34:G34"/>
    <mergeCell ref="H34:J34"/>
    <mergeCell ref="M34:O34"/>
    <mergeCell ref="E35:G35"/>
    <mergeCell ref="H35:J35"/>
    <mergeCell ref="M35:O35"/>
    <mergeCell ref="E40:G40"/>
    <mergeCell ref="H40:J40"/>
    <mergeCell ref="M40:O40"/>
    <mergeCell ref="E41:G41"/>
    <mergeCell ref="H41:J41"/>
    <mergeCell ref="M41:O41"/>
    <mergeCell ref="E38:G38"/>
    <mergeCell ref="H38:J38"/>
    <mergeCell ref="M38:O38"/>
    <mergeCell ref="E39:G39"/>
    <mergeCell ref="H39:J39"/>
    <mergeCell ref="M39:O39"/>
    <mergeCell ref="M46:O47"/>
    <mergeCell ref="A48:J48"/>
    <mergeCell ref="M48:O48"/>
    <mergeCell ref="A50:O50"/>
    <mergeCell ref="E45:G45"/>
    <mergeCell ref="H45:J45"/>
    <mergeCell ref="M45:O45"/>
    <mergeCell ref="B46:B47"/>
    <mergeCell ref="C46:C47"/>
    <mergeCell ref="D46:D47"/>
    <mergeCell ref="E46:G47"/>
    <mergeCell ref="H46:J47"/>
    <mergeCell ref="K46:K47"/>
    <mergeCell ref="L46:L47"/>
    <mergeCell ref="B42:B45"/>
    <mergeCell ref="E42:G42"/>
    <mergeCell ref="H42:J42"/>
    <mergeCell ref="M42:O42"/>
    <mergeCell ref="E43:G43"/>
    <mergeCell ref="H43:J43"/>
    <mergeCell ref="M43:O43"/>
    <mergeCell ref="E44:G44"/>
    <mergeCell ref="H44:J44"/>
    <mergeCell ref="M44:O44"/>
  </mergeCells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pjy</dc:creator>
  <cp:lastModifiedBy>pjy</cp:lastModifiedBy>
  <dcterms:created xsi:type="dcterms:W3CDTF">2021-06-06T13:27:20Z</dcterms:created>
  <dcterms:modified xsi:type="dcterms:W3CDTF">2021-06-07T03:20:42Z</dcterms:modified>
</cp:coreProperties>
</file>