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user\Desktop\农林科学院2020年度全年跟踪工作总结0606\农林科学院自评表-汇总0606\"/>
    </mc:Choice>
  </mc:AlternateContent>
  <xr:revisionPtr revIDLastSave="0" documentId="13_ncr:1_{5CDF6ECB-D193-4B89-8345-FADE2793FB85}" xr6:coauthVersionLast="47" xr6:coauthVersionMax="47" xr10:uidLastSave="{00000000-0000-0000-0000-000000000000}"/>
  <bookViews>
    <workbookView xWindow="-108" yWindow="-108" windowWidth="23256" windowHeight="12576" xr2:uid="{8BD6D6A5-D6C3-4D5F-A6E3-81105223DC15}"/>
  </bookViews>
  <sheets>
    <sheet name="53"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7" i="1" l="1"/>
  <c r="O7" i="1" s="1"/>
  <c r="L27" i="1" s="1"/>
</calcChain>
</file>

<file path=xl/sharedStrings.xml><?xml version="1.0" encoding="utf-8"?>
<sst xmlns="http://schemas.openxmlformats.org/spreadsheetml/2006/main" count="90" uniqueCount="71">
  <si>
    <t>项目支出绩效自评表</t>
  </si>
  <si>
    <r>
      <t>（</t>
    </r>
    <r>
      <rPr>
        <b/>
        <sz val="11"/>
        <rFont val="Times New Roman"/>
        <family val="1"/>
      </rPr>
      <t xml:space="preserve"> 2020 </t>
    </r>
    <r>
      <rPr>
        <b/>
        <sz val="11"/>
        <rFont val="宋体"/>
        <family val="3"/>
        <charset val="134"/>
      </rPr>
      <t>年度）</t>
    </r>
  </si>
  <si>
    <t>项目名称</t>
  </si>
  <si>
    <t>主管部门</t>
  </si>
  <si>
    <t>北京市农林科学院</t>
  </si>
  <si>
    <t>实施单位</t>
  </si>
  <si>
    <t>项目负责人</t>
  </si>
  <si>
    <t>刘爵</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</si>
  <si>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</si>
  <si>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</si>
  <si>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</si>
  <si>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</si>
  <si>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</si>
  <si>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</si>
  <si>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</si>
  <si>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</si>
  <si>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</si>
  <si>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</si>
  <si>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</si>
  <si>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</si>
  <si>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</si>
  <si>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</si>
  <si>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</si>
  <si>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</si>
  <si>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</si>
  <si>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项目期目标：（2019年—2021年）：目标1：获得符合农业部生物安全评价标准，及申报临床试验要求的重组马立克重组疫苗；完成新支法三联苗中三种病毒抗原浓缩和灭活工艺研究，申报新兽药注册证书。制备出5批检验合格的鸽副粘病毒灭活疫苗。研制降低肠道病原细菌定植的通用疫苗。完成4株猪源益生菌的代谢规律、冻干工艺、发酵饲料和猪场猪群试验，构建具有较好生物学活性的犬瘟热病毒单链抗体；研究参与细胞免疫反应、细胞自噬、细胞凋亡等的蛋白分子、信号通路，阐明aMPV在感染过程中是如何利用不同方式调控自身复制的机制；围绕PCV2病毒调控炎症小体的分子机制，以及与病毒复制之间的关系进行研究，探明病毒感染介导炎症小体在促进炎性因子显著表达中的作用和分子调控机制。目标2：发表论文14篇，申报国家发明专利5项，指导与培训基层技术人员300人次。
年度目标：目标1：（1）获得体外生物学特性优良的马立克氏病病毒CVI988与鸡传染性法氏囊病毒重组疫苗候选株。（2）新支法三联苗剂量0.5mL改为0.3mL，疫苗IBD部分免疫效力仍能到规定的效力检验要求；制定出新支法三联灭活疫苗新的试行规程（草案）和质量标准。（3）完成2~3个不同省市地区的信鸽公棚临床效力评价。（4）获得肠菌素结合载体蛋白疫苗免疫动物后的特异性抗体水平，以及免疫动物的肠道微生物多样性分析数据。（5）研究炎症小体是否对病毒复制产生影响，以及圆环病毒感染对炎症小体的调控机制。（6）犬瘟热病毒H蛋白单链抗体基因的克隆。（7）分析和鉴定aMPV感染产生的外泌体中的病毒组分，探明外泌体途径在病毒传递和复制过程中的关键作用。（8）完成猪源干酪乳杆菌、乳酸片球菌的代谢规律及猪场试验。目标2：发表论文4篇，申报国家发明专利1项，指导与培训基层技术人员100人次。</t>
  </si>
  <si>
    <t>绩效指标</t>
  </si>
  <si>
    <t>一级指标</t>
  </si>
  <si>
    <t>二级指标</t>
  </si>
  <si>
    <t>三级指标</t>
  </si>
  <si>
    <t>年度指标值</t>
  </si>
  <si>
    <t>实际完成值</t>
  </si>
  <si>
    <t>偏差原因分析及改进措施</t>
  </si>
  <si>
    <t>产出指标
（40分）</t>
  </si>
  <si>
    <t>数量指标</t>
  </si>
  <si>
    <t>发表研究论文</t>
  </si>
  <si>
    <t>4</t>
  </si>
  <si>
    <t>申报国家发明专利</t>
  </si>
  <si>
    <t>1</t>
  </si>
  <si>
    <t>质量指标</t>
  </si>
  <si>
    <t>疫苗研制质量质量指标</t>
  </si>
  <si>
    <r>
      <t>获得体外生物学特性优良的马立克氏病病毒</t>
    </r>
    <r>
      <rPr>
        <sz val="12"/>
        <rFont val="Arial"/>
        <family val="2"/>
      </rPr>
      <t>CVI988</t>
    </r>
    <r>
      <rPr>
        <sz val="12"/>
        <rFont val="宋体"/>
        <family val="3"/>
        <charset val="134"/>
      </rPr>
      <t>与鸡传染性法氏囊病毒重组疫苗候选株；制定出新支法三联灭活疫苗新的试行规程（草案）和质量标准；完成</t>
    </r>
    <r>
      <rPr>
        <sz val="12"/>
        <rFont val="Arial"/>
        <family val="2"/>
      </rPr>
      <t>2~3</t>
    </r>
    <r>
      <rPr>
        <sz val="12"/>
        <rFont val="宋体"/>
        <family val="3"/>
        <charset val="134"/>
      </rPr>
      <t>个不同省市地区的信鸽公棚临床效力评价。</t>
    </r>
  </si>
  <si>
    <t>生物制剂质量指标</t>
  </si>
  <si>
    <r>
      <t>获得肠菌素结合载体蛋白疫苗免疫动物后的特异性抗体水平；犬瘟热病毒</t>
    </r>
    <r>
      <rPr>
        <sz val="12"/>
        <rFont val="Arial"/>
        <family val="2"/>
      </rPr>
      <t>H</t>
    </r>
    <r>
      <rPr>
        <sz val="12"/>
        <rFont val="宋体"/>
        <family val="3"/>
        <charset val="134"/>
      </rPr>
      <t>蛋白单链抗体基因的克隆；完成猪源干酪乳杆菌、乳酸片球菌的代谢规律及猪场试验。</t>
    </r>
  </si>
  <si>
    <t>病原机制研究质量指标</t>
  </si>
  <si>
    <t>研究炎症小体是否对猪圆环病毒复制产生影响；探明外泌体途径在禽偏肺病毒传递和复制过程中的关键作用。</t>
  </si>
  <si>
    <t>时效指标</t>
  </si>
  <si>
    <t>发表论文、申报专利、培训人员</t>
  </si>
  <si>
    <r>
      <t>2020</t>
    </r>
    <r>
      <rPr>
        <sz val="12"/>
        <rFont val="宋体"/>
        <family val="3"/>
        <charset val="134"/>
      </rPr>
      <t>年</t>
    </r>
    <r>
      <rPr>
        <sz val="12"/>
        <rFont val="Arial"/>
        <family val="2"/>
      </rPr>
      <t>12</t>
    </r>
    <r>
      <rPr>
        <sz val="12"/>
        <rFont val="宋体"/>
        <family val="3"/>
        <charset val="134"/>
      </rPr>
      <t>月</t>
    </r>
    <r>
      <rPr>
        <sz val="12"/>
        <rFont val="Arial"/>
        <family val="2"/>
      </rPr>
      <t>31</t>
    </r>
    <r>
      <rPr>
        <sz val="12"/>
        <rFont val="宋体"/>
        <family val="3"/>
        <charset val="134"/>
      </rPr>
      <t>日前完成</t>
    </r>
  </si>
  <si>
    <t>成本指标</t>
  </si>
  <si>
    <t>研究工作及成果成本</t>
  </si>
  <si>
    <r>
      <t>292.5614</t>
    </r>
    <r>
      <rPr>
        <sz val="12"/>
        <rFont val="宋体"/>
        <family val="3"/>
        <charset val="134"/>
      </rPr>
      <t>万元</t>
    </r>
  </si>
  <si>
    <t>效益指标</t>
  </si>
  <si>
    <t>经济效益指标</t>
  </si>
  <si>
    <t>疫苗产品研制</t>
  </si>
  <si>
    <t>疫苗研制成功后转化生物制品企业可获得数百万元经济收益。</t>
  </si>
  <si>
    <t>效益在后续工作中进一步体现</t>
  </si>
  <si>
    <t>社会效益指标</t>
  </si>
  <si>
    <t>培训养殖人员</t>
  </si>
  <si>
    <t>提高养殖场生产和管理水平，提高经济效益和社会效益。</t>
  </si>
  <si>
    <t>生态效益指标</t>
  </si>
  <si>
    <t>不涉及</t>
  </si>
  <si>
    <t>可持续影响指标</t>
  </si>
  <si>
    <t>满意度指标</t>
  </si>
  <si>
    <t>服务对象满意度指标</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</si>
  <si>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</si>
  <si>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</si>
  <si>
    <t>创新能力建设--动物健康养殖及疫病防控关键技术的研究</t>
    <phoneticPr fontId="2" type="noConversion"/>
  </si>
  <si>
    <r>
      <t>获得体外生物学特性优良的马立克氏病病毒</t>
    </r>
    <r>
      <rPr>
        <sz val="12"/>
        <rFont val="Arial"/>
        <family val="2"/>
      </rPr>
      <t>CVI988</t>
    </r>
    <r>
      <rPr>
        <sz val="12"/>
        <rFont val="宋体"/>
        <family val="3"/>
        <charset val="134"/>
      </rPr>
      <t>与鸡传染性法氏囊病毒重组疫苗候选株；制定出新支法三联灭活疫苗新的试行规程（草案）和质量标准；完成</t>
    </r>
    <r>
      <rPr>
        <sz val="12"/>
        <rFont val="Arial"/>
        <family val="2"/>
      </rPr>
      <t>3</t>
    </r>
    <r>
      <rPr>
        <sz val="12"/>
        <rFont val="宋体"/>
        <family val="3"/>
        <charset val="134"/>
      </rPr>
      <t>个不同省市地区的信鸽公棚临床效力评价。</t>
    </r>
    <phoneticPr fontId="2" type="noConversion"/>
  </si>
  <si>
    <r>
      <t>获得肠菌素结合载体蛋白疫苗免疫动物后的特异性抗体水平；犬瘟热病毒</t>
    </r>
    <r>
      <rPr>
        <sz val="12"/>
        <rFont val="Arial"/>
        <family val="2"/>
      </rPr>
      <t>H</t>
    </r>
    <r>
      <rPr>
        <sz val="12"/>
        <rFont val="宋体"/>
        <family val="3"/>
        <charset val="134"/>
      </rPr>
      <t>蛋白单链抗体基因的克隆；完成猪源干酪乳杆菌、乳酸片球菌的代谢规律及猪场试验。</t>
    </r>
    <phoneticPr fontId="2" type="noConversion"/>
  </si>
  <si>
    <t>研究炎症小体是否对猪圆环病毒复制产生影响；探明外泌体途径在禽偏肺病毒传递和复制过程中的关键作用。</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</si>
</sst>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等线"/>
      <family val="3"/>
      <charset val="134"/>
      <scheme val="minor"/>
    </font>
    <font>
      <sz val="16"/>
      <name val="黑体"/>
      <family val="3"/>
      <charset val="134"/>
    </font>
    <font>
      <sz val="9"/>
      <name val="等线"/>
      <family val="3"/>
      <charset val="134"/>
      <scheme val="minor"/>
    </font>
    <font>
      <sz val="11"/>
      <name val="等线"/>
      <family val="3"/>
      <charset val="134"/>
      <scheme val="minor"/>
    </font>
    <font>
      <b/>
      <sz val="11"/>
      <name val="宋体"/>
      <family val="3"/>
      <charset val="134"/>
    </font>
    <font>
      <b/>
      <sz val="11"/>
      <name val="Times New Roman"/>
      <family val="1"/>
    </font>
    <font>
      <b/>
      <sz val="9"/>
      <name val="宋体"/>
      <family val="3"/>
      <charset val="134"/>
    </font>
    <font>
      <sz val="9"/>
      <name val="宋体"/>
      <family val="3"/>
      <charset val="134"/>
    </font>
    <font>
      <sz val="11"/>
      <name val="宋体"/>
      <family val="3"/>
      <charset val="134"/>
    </font>
    <font>
      <sz val="12"/>
      <name val="宋体"/>
      <family val="3"/>
      <charset val="134"/>
    </font>
    <font>
      <sz val="12"/>
      <name val="Arial"/>
      <family val="2"/>
    </font>
    <font>
      <sz val="10"/>
      <name val="Calibri"/>
      <family val="2"/>
    </font>
  </fonts>
  <fills count="3">
    <fill>
      <patternFill patternType="none"/>
    </fill>
    <fill>
      <patternFill patternType="gray125"/>
    </fill>
    <fill>
      <patternFill patternType="solid">
        <fgColor indexed="9"/>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0" fontId="9" fillId="0" borderId="0"/>
  </cellStyleXfs>
  <cellXfs count="22">
    <xf numFmtId="0" fontId="0" fillId="0" borderId="0" xfId="0"/>
    <xf numFmtId="0" fontId="3" fillId="0" borderId="0" xfId="0" applyFont="1"/>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10" fontId="7" fillId="0" borderId="1" xfId="0" applyNumberFormat="1" applyFont="1" applyBorder="1" applyAlignment="1">
      <alignment horizontal="center" vertical="center" wrapText="1"/>
    </xf>
    <xf numFmtId="49" fontId="9" fillId="2" borderId="1" xfId="1" applyNumberFormat="1" applyFill="1" applyBorder="1" applyAlignment="1">
      <alignment horizontal="center" vertical="center" wrapText="1"/>
    </xf>
    <xf numFmtId="0" fontId="6" fillId="0" borderId="2" xfId="0" applyFont="1" applyBorder="1" applyAlignment="1">
      <alignment horizontal="center" vertical="center" wrapText="1"/>
    </xf>
    <xf numFmtId="0" fontId="7" fillId="0" borderId="1" xfId="0" applyFont="1" applyBorder="1" applyAlignment="1">
      <alignment horizontal="left" vertical="center" wrapText="1"/>
    </xf>
    <xf numFmtId="0" fontId="11" fillId="0" borderId="0" xfId="0" applyFont="1" applyAlignment="1">
      <alignment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horizontal="left" vertical="top"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49" fontId="9" fillId="2" borderId="1" xfId="1" applyNumberFormat="1" applyFill="1" applyBorder="1" applyAlignment="1">
      <alignment horizontal="center" vertical="center" wrapText="1"/>
    </xf>
    <xf numFmtId="49" fontId="10" fillId="2" borderId="1" xfId="1" applyNumberFormat="1" applyFont="1" applyFill="1" applyBorder="1" applyAlignment="1">
      <alignment horizontal="center" vertical="center" wrapText="1"/>
    </xf>
    <xf numFmtId="0" fontId="6" fillId="0" borderId="3"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vertical="center" wrapText="1"/>
    </xf>
    <xf numFmtId="0" fontId="6" fillId="0" borderId="1" xfId="0" applyFont="1" applyBorder="1" applyAlignment="1">
      <alignment horizontal="justify" vertical="center" wrapText="1"/>
    </xf>
    <xf numFmtId="0" fontId="1" fillId="0" borderId="0" xfId="0" applyFont="1" applyAlignment="1">
      <alignment horizontal="center" vertical="center" wrapText="1"/>
    </xf>
    <xf numFmtId="0" fontId="4" fillId="0" borderId="0" xfId="0" applyFont="1" applyAlignment="1">
      <alignment horizontal="center" vertical="center" wrapText="1"/>
    </xf>
  </cellXfs>
  <cellStyles count="2">
    <cellStyle name="常规" xfId="0" builtinId="0"/>
    <cellStyle name="常规 2" xfId="1" xr:uid="{000A323C-3F4A-4C23-A6AC-3377F8477BC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B7433-F1DA-44A5-9779-ADAE5EC653B3}">
  <sheetPr codeName="Sheet52"/>
  <dimension ref="A1:O29"/>
  <sheetViews>
    <sheetView tabSelected="1" topLeftCell="A17" workbookViewId="0">
      <selection activeCell="A27" sqref="A27:J27"/>
    </sheetView>
  </sheetViews>
  <sheetFormatPr defaultColWidth="9" defaultRowHeight="13.8" x14ac:dyDescent="0.25"/>
  <cols>
    <col min="1" max="3" width="9" style="1"/>
    <col min="4" max="5" width="7.88671875" style="1" customWidth="1"/>
    <col min="6" max="16384" width="9" style="1"/>
  </cols>
  <sheetData>
    <row r="1" spans="1:15" ht="20.399999999999999" customHeight="1" x14ac:dyDescent="0.25">
      <c r="A1" s="20" t="s">
        <v>0</v>
      </c>
      <c r="B1" s="20"/>
      <c r="C1" s="20"/>
      <c r="D1" s="20"/>
      <c r="E1" s="20"/>
      <c r="F1" s="20"/>
      <c r="G1" s="20"/>
      <c r="H1" s="20"/>
      <c r="I1" s="20"/>
      <c r="J1" s="20"/>
      <c r="K1" s="20"/>
      <c r="L1" s="20"/>
      <c r="M1" s="20"/>
      <c r="N1" s="20"/>
      <c r="O1" s="20"/>
    </row>
    <row r="2" spans="1:15" ht="14.4" x14ac:dyDescent="0.25">
      <c r="A2" s="21" t="s">
        <v>1</v>
      </c>
      <c r="B2" s="21"/>
      <c r="C2" s="21"/>
      <c r="D2" s="21"/>
      <c r="E2" s="21"/>
      <c r="F2" s="21"/>
      <c r="G2" s="21"/>
      <c r="H2" s="21"/>
      <c r="I2" s="21"/>
      <c r="J2" s="21"/>
      <c r="K2" s="21"/>
      <c r="L2" s="21"/>
      <c r="M2" s="21"/>
      <c r="N2" s="21"/>
      <c r="O2" s="21"/>
    </row>
    <row r="3" spans="1:15" x14ac:dyDescent="0.25">
      <c r="A3" s="9" t="s">
        <v>2</v>
      </c>
      <c r="B3" s="9"/>
      <c r="C3" s="10" t="s">
        <v>67</v>
      </c>
      <c r="D3" s="10"/>
      <c r="E3" s="10"/>
      <c r="F3" s="10"/>
      <c r="G3" s="10"/>
      <c r="H3" s="10"/>
      <c r="I3" s="10"/>
      <c r="J3" s="10"/>
      <c r="K3" s="10"/>
      <c r="L3" s="10"/>
      <c r="M3" s="10"/>
      <c r="N3" s="10"/>
      <c r="O3" s="10"/>
    </row>
    <row r="4" spans="1:15" x14ac:dyDescent="0.25">
      <c r="A4" s="9" t="s">
        <v>3</v>
      </c>
      <c r="B4" s="9"/>
      <c r="C4" s="10" t="s">
        <v>4</v>
      </c>
      <c r="D4" s="10"/>
      <c r="E4" s="10"/>
      <c r="F4" s="10"/>
      <c r="G4" s="10"/>
      <c r="H4" s="2" t="s">
        <v>5</v>
      </c>
      <c r="I4" s="2"/>
      <c r="J4" s="10" t="s">
        <v>4</v>
      </c>
      <c r="K4" s="10"/>
      <c r="L4" s="10"/>
      <c r="M4" s="10"/>
      <c r="N4" s="10"/>
      <c r="O4" s="10"/>
    </row>
    <row r="5" spans="1:15" x14ac:dyDescent="0.25">
      <c r="A5" s="9" t="s">
        <v>6</v>
      </c>
      <c r="B5" s="9"/>
      <c r="C5" s="10" t="s">
        <v>7</v>
      </c>
      <c r="D5" s="10"/>
      <c r="E5" s="10"/>
      <c r="F5" s="10"/>
      <c r="G5" s="10"/>
      <c r="H5" s="2" t="s">
        <v>8</v>
      </c>
      <c r="I5" s="2"/>
      <c r="J5" s="10"/>
      <c r="K5" s="10"/>
      <c r="L5" s="10"/>
      <c r="M5" s="10"/>
      <c r="N5" s="10"/>
      <c r="O5" s="10"/>
    </row>
    <row r="6" spans="1:15" ht="21.6" x14ac:dyDescent="0.25">
      <c r="A6" s="9" t="s">
        <v>9</v>
      </c>
      <c r="B6" s="9"/>
      <c r="C6" s="9"/>
      <c r="D6" s="9"/>
      <c r="E6" s="9"/>
      <c r="F6" s="2" t="s">
        <v>10</v>
      </c>
      <c r="G6" s="2" t="s">
        <v>11</v>
      </c>
      <c r="H6" s="2" t="s">
        <v>12</v>
      </c>
      <c r="I6" s="2"/>
      <c r="J6" s="9" t="s">
        <v>13</v>
      </c>
      <c r="K6" s="9"/>
      <c r="L6" s="9"/>
      <c r="M6" s="9"/>
      <c r="N6" s="2" t="s">
        <v>14</v>
      </c>
      <c r="O6" s="2" t="s">
        <v>15</v>
      </c>
    </row>
    <row r="7" spans="1:15" x14ac:dyDescent="0.25">
      <c r="A7" s="9" t="s">
        <v>16</v>
      </c>
      <c r="B7" s="9"/>
      <c r="C7" s="19" t="s">
        <v>17</v>
      </c>
      <c r="D7" s="19"/>
      <c r="E7" s="19"/>
      <c r="F7" s="3">
        <v>292.56139999999999</v>
      </c>
      <c r="G7" s="3">
        <v>292.56139999999999</v>
      </c>
      <c r="H7" s="3">
        <v>292.56139999999999</v>
      </c>
      <c r="I7" s="3"/>
      <c r="J7" s="9">
        <v>10</v>
      </c>
      <c r="K7" s="9"/>
      <c r="L7" s="9"/>
      <c r="M7" s="9"/>
      <c r="N7" s="4">
        <f>H7/G7</f>
        <v>1</v>
      </c>
      <c r="O7" s="3">
        <f>N7*10</f>
        <v>10</v>
      </c>
    </row>
    <row r="8" spans="1:15" ht="14.4" x14ac:dyDescent="0.25">
      <c r="A8" s="18"/>
      <c r="B8" s="18"/>
      <c r="C8" s="9" t="s">
        <v>18</v>
      </c>
      <c r="D8" s="9"/>
      <c r="E8" s="9"/>
      <c r="F8" s="3">
        <v>292.56139999999999</v>
      </c>
      <c r="G8" s="3">
        <v>292.56139999999999</v>
      </c>
      <c r="H8" s="3">
        <v>292.56139999999999</v>
      </c>
      <c r="I8" s="3"/>
      <c r="J8" s="10" t="s">
        <v>19</v>
      </c>
      <c r="K8" s="10"/>
      <c r="L8" s="10"/>
      <c r="M8" s="10"/>
      <c r="N8" s="3"/>
      <c r="O8" s="3" t="s">
        <v>19</v>
      </c>
    </row>
    <row r="9" spans="1:15" ht="14.4" x14ac:dyDescent="0.25">
      <c r="A9" s="18"/>
      <c r="B9" s="18"/>
      <c r="C9" s="9" t="s">
        <v>20</v>
      </c>
      <c r="D9" s="9"/>
      <c r="E9" s="9"/>
      <c r="F9" s="3"/>
      <c r="G9" s="3"/>
      <c r="H9" s="3"/>
      <c r="I9" s="3"/>
      <c r="J9" s="10" t="s">
        <v>19</v>
      </c>
      <c r="K9" s="10"/>
      <c r="L9" s="10"/>
      <c r="M9" s="10"/>
      <c r="N9" s="3"/>
      <c r="O9" s="3" t="s">
        <v>19</v>
      </c>
    </row>
    <row r="10" spans="1:15" ht="14.4" x14ac:dyDescent="0.25">
      <c r="A10" s="18"/>
      <c r="B10" s="18"/>
      <c r="C10" s="9" t="s">
        <v>21</v>
      </c>
      <c r="D10" s="9"/>
      <c r="E10" s="9"/>
      <c r="F10" s="3"/>
      <c r="G10" s="3"/>
      <c r="H10" s="3"/>
      <c r="I10" s="3"/>
      <c r="J10" s="10" t="s">
        <v>19</v>
      </c>
      <c r="K10" s="10"/>
      <c r="L10" s="10"/>
      <c r="M10" s="10"/>
      <c r="N10" s="3"/>
      <c r="O10" s="3" t="s">
        <v>19</v>
      </c>
    </row>
    <row r="11" spans="1:15" x14ac:dyDescent="0.25">
      <c r="A11" s="9" t="s">
        <v>22</v>
      </c>
      <c r="B11" s="9" t="s">
        <v>23</v>
      </c>
      <c r="C11" s="9"/>
      <c r="D11" s="9"/>
      <c r="E11" s="9"/>
      <c r="F11" s="9"/>
      <c r="G11" s="9"/>
      <c r="H11" s="9" t="s">
        <v>24</v>
      </c>
      <c r="I11" s="9"/>
      <c r="J11" s="9"/>
      <c r="K11" s="9"/>
      <c r="L11" s="9"/>
      <c r="M11" s="9"/>
      <c r="N11" s="9"/>
      <c r="O11" s="9"/>
    </row>
    <row r="12" spans="1:15" ht="44.4" customHeight="1" x14ac:dyDescent="0.25">
      <c r="A12" s="9"/>
      <c r="B12" s="17" t="s">
        <v>25</v>
      </c>
      <c r="C12" s="17"/>
      <c r="D12" s="17"/>
      <c r="E12" s="17"/>
      <c r="F12" s="17"/>
      <c r="G12" s="17"/>
      <c r="H12" s="17" t="s">
        <v>25</v>
      </c>
      <c r="I12" s="17"/>
      <c r="J12" s="17"/>
      <c r="K12" s="17"/>
      <c r="L12" s="17"/>
      <c r="M12" s="17"/>
      <c r="N12" s="17"/>
      <c r="O12" s="17"/>
    </row>
    <row r="13" spans="1:15" ht="31.8" customHeight="1" x14ac:dyDescent="0.25">
      <c r="A13" s="12" t="s">
        <v>26</v>
      </c>
      <c r="B13" s="2" t="s">
        <v>27</v>
      </c>
      <c r="C13" s="2" t="s">
        <v>28</v>
      </c>
      <c r="D13" s="2" t="s">
        <v>29</v>
      </c>
      <c r="E13" s="9" t="s">
        <v>30</v>
      </c>
      <c r="F13" s="9"/>
      <c r="G13" s="9"/>
      <c r="H13" s="9" t="s">
        <v>31</v>
      </c>
      <c r="I13" s="9"/>
      <c r="J13" s="9"/>
      <c r="K13" s="2" t="s">
        <v>13</v>
      </c>
      <c r="L13" s="2" t="s">
        <v>15</v>
      </c>
      <c r="M13" s="9" t="s">
        <v>32</v>
      </c>
      <c r="N13" s="9"/>
      <c r="O13" s="9"/>
    </row>
    <row r="14" spans="1:15" ht="31.2" x14ac:dyDescent="0.25">
      <c r="A14" s="16"/>
      <c r="B14" s="9" t="s">
        <v>33</v>
      </c>
      <c r="C14" s="12" t="s">
        <v>34</v>
      </c>
      <c r="D14" s="5" t="s">
        <v>35</v>
      </c>
      <c r="E14" s="15" t="s">
        <v>36</v>
      </c>
      <c r="F14" s="15"/>
      <c r="G14" s="15"/>
      <c r="H14" s="15" t="s">
        <v>36</v>
      </c>
      <c r="I14" s="15"/>
      <c r="J14" s="15"/>
      <c r="K14" s="3">
        <v>5</v>
      </c>
      <c r="L14" s="3">
        <v>5</v>
      </c>
      <c r="M14" s="10"/>
      <c r="N14" s="10"/>
      <c r="O14" s="10"/>
    </row>
    <row r="15" spans="1:15" ht="46.8" x14ac:dyDescent="0.25">
      <c r="A15" s="16"/>
      <c r="B15" s="9"/>
      <c r="C15" s="13"/>
      <c r="D15" s="5" t="s">
        <v>37</v>
      </c>
      <c r="E15" s="15" t="s">
        <v>38</v>
      </c>
      <c r="F15" s="15"/>
      <c r="G15" s="15"/>
      <c r="H15" s="15" t="s">
        <v>38</v>
      </c>
      <c r="I15" s="15"/>
      <c r="J15" s="15"/>
      <c r="K15" s="3">
        <v>5</v>
      </c>
      <c r="L15" s="3">
        <v>5</v>
      </c>
      <c r="M15" s="10"/>
      <c r="N15" s="10"/>
      <c r="O15" s="10"/>
    </row>
    <row r="16" spans="1:15" ht="62.4" x14ac:dyDescent="0.25">
      <c r="A16" s="16"/>
      <c r="B16" s="9"/>
      <c r="C16" s="12" t="s">
        <v>39</v>
      </c>
      <c r="D16" s="5" t="s">
        <v>40</v>
      </c>
      <c r="E16" s="14" t="s">
        <v>41</v>
      </c>
      <c r="F16" s="15"/>
      <c r="G16" s="15"/>
      <c r="H16" s="14" t="s">
        <v>68</v>
      </c>
      <c r="I16" s="15"/>
      <c r="J16" s="15"/>
      <c r="K16" s="3">
        <v>5</v>
      </c>
      <c r="L16" s="3">
        <v>5</v>
      </c>
      <c r="M16" s="10"/>
      <c r="N16" s="10"/>
      <c r="O16" s="10"/>
    </row>
    <row r="17" spans="1:15" ht="46.8" x14ac:dyDescent="0.25">
      <c r="A17" s="16"/>
      <c r="B17" s="9"/>
      <c r="C17" s="16"/>
      <c r="D17" s="5" t="s">
        <v>42</v>
      </c>
      <c r="E17" s="14" t="s">
        <v>43</v>
      </c>
      <c r="F17" s="15"/>
      <c r="G17" s="15"/>
      <c r="H17" s="14" t="s">
        <v>69</v>
      </c>
      <c r="I17" s="15"/>
      <c r="J17" s="15"/>
      <c r="K17" s="3">
        <v>5</v>
      </c>
      <c r="L17" s="3">
        <v>5</v>
      </c>
      <c r="M17" s="10"/>
      <c r="N17" s="10"/>
      <c r="O17" s="10"/>
    </row>
    <row r="18" spans="1:15" ht="62.4" x14ac:dyDescent="0.25">
      <c r="A18" s="16"/>
      <c r="B18" s="9"/>
      <c r="C18" s="13"/>
      <c r="D18" s="5" t="s">
        <v>44</v>
      </c>
      <c r="E18" s="14" t="s">
        <v>45</v>
      </c>
      <c r="F18" s="15"/>
      <c r="G18" s="15"/>
      <c r="H18" s="14" t="s">
        <v>70</v>
      </c>
      <c r="I18" s="15"/>
      <c r="J18" s="15"/>
      <c r="K18" s="3">
        <v>10</v>
      </c>
      <c r="L18" s="3">
        <v>10</v>
      </c>
      <c r="M18" s="10"/>
      <c r="N18" s="10"/>
      <c r="O18" s="10"/>
    </row>
    <row r="19" spans="1:15" ht="78" x14ac:dyDescent="0.25">
      <c r="A19" s="16"/>
      <c r="B19" s="9"/>
      <c r="C19" s="6" t="s">
        <v>46</v>
      </c>
      <c r="D19" s="5" t="s">
        <v>47</v>
      </c>
      <c r="E19" s="15" t="s">
        <v>48</v>
      </c>
      <c r="F19" s="15"/>
      <c r="G19" s="15"/>
      <c r="H19" s="15" t="s">
        <v>48</v>
      </c>
      <c r="I19" s="15"/>
      <c r="J19" s="15"/>
      <c r="K19" s="3">
        <v>5</v>
      </c>
      <c r="L19" s="3">
        <v>5</v>
      </c>
      <c r="M19" s="10"/>
      <c r="N19" s="10"/>
      <c r="O19" s="10"/>
    </row>
    <row r="20" spans="1:15" ht="22.05" customHeight="1" x14ac:dyDescent="0.25">
      <c r="A20" s="16"/>
      <c r="B20" s="9"/>
      <c r="C20" s="2" t="s">
        <v>49</v>
      </c>
      <c r="D20" s="5" t="s">
        <v>50</v>
      </c>
      <c r="E20" s="15" t="s">
        <v>51</v>
      </c>
      <c r="F20" s="15"/>
      <c r="G20" s="15"/>
      <c r="H20" s="15" t="s">
        <v>51</v>
      </c>
      <c r="I20" s="15"/>
      <c r="J20" s="15"/>
      <c r="K20" s="3">
        <v>5</v>
      </c>
      <c r="L20" s="3">
        <v>5</v>
      </c>
      <c r="M20" s="10"/>
      <c r="N20" s="10"/>
      <c r="O20" s="10"/>
    </row>
    <row r="21" spans="1:15" ht="31.2" x14ac:dyDescent="0.25">
      <c r="A21" s="16"/>
      <c r="B21" s="9" t="s">
        <v>52</v>
      </c>
      <c r="C21" s="2" t="s">
        <v>53</v>
      </c>
      <c r="D21" s="5" t="s">
        <v>54</v>
      </c>
      <c r="E21" s="14" t="s">
        <v>55</v>
      </c>
      <c r="F21" s="15"/>
      <c r="G21" s="15"/>
      <c r="H21" s="14" t="s">
        <v>55</v>
      </c>
      <c r="I21" s="15"/>
      <c r="J21" s="15"/>
      <c r="K21" s="3">
        <v>25</v>
      </c>
      <c r="L21" s="3">
        <v>18</v>
      </c>
      <c r="M21" s="10" t="s">
        <v>56</v>
      </c>
      <c r="N21" s="10"/>
      <c r="O21" s="10"/>
    </row>
    <row r="22" spans="1:15" ht="31.2" x14ac:dyDescent="0.25">
      <c r="A22" s="16"/>
      <c r="B22" s="9"/>
      <c r="C22" s="2" t="s">
        <v>57</v>
      </c>
      <c r="D22" s="5" t="s">
        <v>58</v>
      </c>
      <c r="E22" s="14" t="s">
        <v>59</v>
      </c>
      <c r="F22" s="15"/>
      <c r="G22" s="15"/>
      <c r="H22" s="14" t="s">
        <v>59</v>
      </c>
      <c r="I22" s="15"/>
      <c r="J22" s="15"/>
      <c r="K22" s="3">
        <v>25</v>
      </c>
      <c r="L22" s="3">
        <v>19</v>
      </c>
      <c r="M22" s="10" t="s">
        <v>56</v>
      </c>
      <c r="N22" s="10"/>
      <c r="O22" s="10"/>
    </row>
    <row r="23" spans="1:15" ht="21.6" x14ac:dyDescent="0.25">
      <c r="A23" s="16"/>
      <c r="B23" s="9"/>
      <c r="C23" s="2" t="s">
        <v>60</v>
      </c>
      <c r="D23" s="7" t="s">
        <v>61</v>
      </c>
      <c r="E23" s="10"/>
      <c r="F23" s="10"/>
      <c r="G23" s="10"/>
      <c r="H23" s="10"/>
      <c r="I23" s="10"/>
      <c r="J23" s="10"/>
      <c r="K23" s="3"/>
      <c r="L23" s="3"/>
      <c r="M23" s="10"/>
      <c r="N23" s="10"/>
      <c r="O23" s="10"/>
    </row>
    <row r="24" spans="1:15" ht="22.05" customHeight="1" x14ac:dyDescent="0.25">
      <c r="A24" s="16"/>
      <c r="B24" s="9"/>
      <c r="C24" s="2" t="s">
        <v>62</v>
      </c>
      <c r="D24" s="7" t="s">
        <v>61</v>
      </c>
      <c r="E24" s="10"/>
      <c r="F24" s="10"/>
      <c r="G24" s="10"/>
      <c r="H24" s="10"/>
      <c r="I24" s="10"/>
      <c r="J24" s="10"/>
      <c r="K24" s="3"/>
      <c r="L24" s="3"/>
      <c r="M24" s="10"/>
      <c r="N24" s="10"/>
      <c r="O24" s="10"/>
    </row>
    <row r="25" spans="1:15" ht="25.05" customHeight="1" x14ac:dyDescent="0.25">
      <c r="A25" s="16"/>
      <c r="B25" s="12" t="s">
        <v>63</v>
      </c>
      <c r="C25" s="9" t="s">
        <v>64</v>
      </c>
      <c r="D25" s="7" t="s">
        <v>61</v>
      </c>
      <c r="E25" s="10"/>
      <c r="F25" s="10"/>
      <c r="G25" s="10"/>
      <c r="H25" s="10"/>
      <c r="I25" s="10"/>
      <c r="J25" s="10"/>
      <c r="K25" s="10"/>
      <c r="L25" s="10"/>
      <c r="M25" s="10"/>
      <c r="N25" s="10"/>
      <c r="O25" s="10"/>
    </row>
    <row r="26" spans="1:15" hidden="1" x14ac:dyDescent="0.25">
      <c r="A26" s="13"/>
      <c r="B26" s="13"/>
      <c r="C26" s="9"/>
      <c r="D26" s="7" t="s">
        <v>61</v>
      </c>
      <c r="E26" s="10"/>
      <c r="F26" s="10"/>
      <c r="G26" s="10"/>
      <c r="H26" s="10"/>
      <c r="I26" s="10"/>
      <c r="J26" s="10"/>
      <c r="K26" s="10"/>
      <c r="L26" s="10"/>
      <c r="M26" s="10"/>
      <c r="N26" s="10"/>
      <c r="O26" s="10"/>
    </row>
    <row r="27" spans="1:15" x14ac:dyDescent="0.25">
      <c r="A27" s="9" t="s">
        <v>65</v>
      </c>
      <c r="B27" s="9"/>
      <c r="C27" s="9"/>
      <c r="D27" s="9"/>
      <c r="E27" s="9"/>
      <c r="F27" s="9"/>
      <c r="G27" s="9"/>
      <c r="H27" s="9"/>
      <c r="I27" s="9"/>
      <c r="J27" s="9"/>
      <c r="K27" s="2">
        <v>100</v>
      </c>
      <c r="L27" s="3">
        <f>SUM(L14:L26)+O7</f>
        <v>87</v>
      </c>
      <c r="M27" s="10"/>
      <c r="N27" s="10"/>
      <c r="O27" s="10"/>
    </row>
    <row r="28" spans="1:15" x14ac:dyDescent="0.25">
      <c r="A28" s="8"/>
      <c r="B28" s="8"/>
      <c r="C28" s="8"/>
      <c r="D28" s="8"/>
      <c r="E28" s="8"/>
      <c r="F28" s="8"/>
      <c r="G28" s="8"/>
      <c r="H28" s="8"/>
      <c r="I28" s="8"/>
      <c r="J28" s="8"/>
      <c r="K28" s="8"/>
      <c r="L28" s="8"/>
      <c r="M28" s="8"/>
      <c r="N28" s="8"/>
      <c r="O28" s="8"/>
    </row>
    <row r="29" spans="1:15" ht="127.2" customHeight="1" x14ac:dyDescent="0.25">
      <c r="A29" s="11" t="s">
        <v>66</v>
      </c>
      <c r="B29" s="11"/>
      <c r="C29" s="11"/>
      <c r="D29" s="11"/>
      <c r="E29" s="11"/>
      <c r="F29" s="11"/>
      <c r="G29" s="11"/>
      <c r="H29" s="11"/>
      <c r="I29" s="11"/>
      <c r="J29" s="11"/>
      <c r="K29" s="11"/>
      <c r="L29" s="11"/>
      <c r="M29" s="11"/>
      <c r="N29" s="11"/>
      <c r="O29" s="11"/>
    </row>
  </sheetData>
  <mergeCells count="81">
    <mergeCell ref="A1:O1"/>
    <mergeCell ref="A2:O2"/>
    <mergeCell ref="A3:B3"/>
    <mergeCell ref="C3:O3"/>
    <mergeCell ref="A4:B4"/>
    <mergeCell ref="C4:G4"/>
    <mergeCell ref="J4:O4"/>
    <mergeCell ref="A5:B5"/>
    <mergeCell ref="C5:G5"/>
    <mergeCell ref="J5:O5"/>
    <mergeCell ref="A6:B6"/>
    <mergeCell ref="C6:E6"/>
    <mergeCell ref="J6:M6"/>
    <mergeCell ref="A7:B7"/>
    <mergeCell ref="C7:E7"/>
    <mergeCell ref="J7:M7"/>
    <mergeCell ref="A8:B8"/>
    <mergeCell ref="C8:E8"/>
    <mergeCell ref="J8:M8"/>
    <mergeCell ref="A9:B9"/>
    <mergeCell ref="C9:E9"/>
    <mergeCell ref="J9:M9"/>
    <mergeCell ref="A10:B10"/>
    <mergeCell ref="C10:E10"/>
    <mergeCell ref="J10:M10"/>
    <mergeCell ref="A13:A26"/>
    <mergeCell ref="E13:G13"/>
    <mergeCell ref="H13:J13"/>
    <mergeCell ref="M13:O13"/>
    <mergeCell ref="B14:B20"/>
    <mergeCell ref="A11:A12"/>
    <mergeCell ref="B11:G11"/>
    <mergeCell ref="H11:O11"/>
    <mergeCell ref="B12:G12"/>
    <mergeCell ref="H12:O12"/>
    <mergeCell ref="C14:C15"/>
    <mergeCell ref="E14:G14"/>
    <mergeCell ref="H14:J14"/>
    <mergeCell ref="M14:O14"/>
    <mergeCell ref="E15:G15"/>
    <mergeCell ref="H15:J15"/>
    <mergeCell ref="M15:O15"/>
    <mergeCell ref="C16:C18"/>
    <mergeCell ref="E16:G16"/>
    <mergeCell ref="H16:J16"/>
    <mergeCell ref="M16:O16"/>
    <mergeCell ref="E17:G17"/>
    <mergeCell ref="H17:J17"/>
    <mergeCell ref="M17:O17"/>
    <mergeCell ref="E18:G18"/>
    <mergeCell ref="H18:J18"/>
    <mergeCell ref="M18:O18"/>
    <mergeCell ref="E19:G19"/>
    <mergeCell ref="H19:J19"/>
    <mergeCell ref="M19:O19"/>
    <mergeCell ref="E20:G20"/>
    <mergeCell ref="H20:J20"/>
    <mergeCell ref="M20:O20"/>
    <mergeCell ref="M21:O21"/>
    <mergeCell ref="E22:G22"/>
    <mergeCell ref="H22:J22"/>
    <mergeCell ref="M22:O22"/>
    <mergeCell ref="E23:G23"/>
    <mergeCell ref="H23:J23"/>
    <mergeCell ref="M23:O23"/>
    <mergeCell ref="A27:J27"/>
    <mergeCell ref="M27:O27"/>
    <mergeCell ref="A29:O29"/>
    <mergeCell ref="E24:G24"/>
    <mergeCell ref="H24:J24"/>
    <mergeCell ref="M24:O24"/>
    <mergeCell ref="B25:B26"/>
    <mergeCell ref="C25:C26"/>
    <mergeCell ref="E25:G26"/>
    <mergeCell ref="H25:J26"/>
    <mergeCell ref="K25:K26"/>
    <mergeCell ref="L25:L26"/>
    <mergeCell ref="M25:O26"/>
    <mergeCell ref="B21:B24"/>
    <mergeCell ref="E21:G21"/>
    <mergeCell ref="H21:J21"/>
  </mergeCells>
  <phoneticPr fontId="2"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53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pjy</dc:creator>
  <cp:lastModifiedBy>pjy</cp:lastModifiedBy>
  <dcterms:created xsi:type="dcterms:W3CDTF">2021-06-06T13:29:43Z</dcterms:created>
  <dcterms:modified xsi:type="dcterms:W3CDTF">2021-06-07T03:51:04Z</dcterms:modified>
</cp:coreProperties>
</file>