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25EA23C6-2AFA-41D3-8003-4F470733D1FA}"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O7" i="1" l="1"/>
  <c r="L47" i="1" s="1"/>
  <c r="N7" i="1"/>
</calcChain>
</file>

<file path=xl/sharedStrings.xml><?xml version="1.0" encoding="utf-8"?>
<sst xmlns="http://schemas.openxmlformats.org/spreadsheetml/2006/main" count="156" uniqueCount="106">
  <si>
    <t>项目支出绩效自评表</t>
  </si>
  <si>
    <r>
      <t>（</t>
    </r>
    <r>
      <rPr>
        <b/>
        <sz val="11"/>
        <rFont val="Times New Roman"/>
        <family val="1"/>
      </rPr>
      <t xml:space="preserve"> 2020 </t>
    </r>
    <r>
      <rPr>
        <b/>
        <sz val="11"/>
        <rFont val="宋体"/>
        <family val="3"/>
        <charset val="134"/>
      </rPr>
      <t>年度）</t>
    </r>
  </si>
  <si>
    <t>项目名称</t>
  </si>
  <si>
    <t>创新能力建设-新兴学科培育</t>
  </si>
  <si>
    <t>主管部门</t>
  </si>
  <si>
    <t>北京市农林科学院</t>
  </si>
  <si>
    <t>实施单位</t>
  </si>
  <si>
    <t>项目负责人</t>
  </si>
  <si>
    <t>杨国航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</si>
  <si>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</si>
  <si>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</si>
  <si>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</si>
  <si>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</si>
  <si>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</si>
  <si>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</si>
  <si>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</si>
  <si>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</si>
  <si>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</si>
  <si>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</si>
  <si>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</si>
  <si>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</si>
  <si>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</si>
  <si>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</si>
  <si>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</si>
  <si>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</si>
  <si>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</si>
  <si>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年度目标：
课题1：建立F1-F15代犬流感病毒并进行检验，合成5种NTZ衍生物；完成犬流感病毒毒种免疫原性评价，初步完成对新合成的衍生物的体外抗犬细小病毒活性和构效关系的验证；构建PD-1或PD-L1基因的重组表达载体；获得新型生物制剂诱导母猪同期发情的最佳给药剂量；获得奶牛自发自发卵泡囊肿关键基因的功能；投稿文章2-3篇。
课题2：制备真菌毒素富集分离用纳米磁珠1-2种；筛选1-2种可显著抑制镰刀菌生长及其毒素产生的植物源活性物质；参加真菌毒素相关会议1-2次；发表期刊论文1-2篇，其中SCI论文1篇；申请发明专利1项。
课题3：筛选洒金柏叶色变化关键基因1-2个；获得多态性丰富的侧柏属微卫星分子标记10-15个；每个木本观赏植物优系扩繁1000株以上，每个对照材料扩繁1000株以上；获得扦插苗质量较好的生根粉配方和植物生长调节剂配方，获得组培苗分化及生根最佳的配方；总结6个经济林树种单株耗水特征和机制报告1份。
课题4：获得异荭草素相关营养保健型候选基因，初步筛选获得玉米抗虫的小RNA、并构建相应载体转化玉米；挖掘杨树材性、营养高效特异功能基因和特异启动子；完成小麦抗旱基因挖掘及表达模式分析；明确月季RcMYB10.1基因功能，完成菊花转录组研究与分析；完成玉米、西瓜、白菜等我院具有优势种质资源的组学数据整合
课题5：完成不同结构特性果胶物质及魔芋葡甘聚糖的制备；完成食用菌多糖及糖肽物质的提取纯化；开发功能因子明确的代餐粉产品2种。
课题6：初步筛选出可以在重度滨海盐碱地生长的能源草种（品种），优选出1-2种能源草；明确不同能源草的生物量与生物质品质及其镉吸收累积能力随镉含量的变化，优选出1-2种能源草；以椰壳做对照，评价和明确不同能源草秸秆的可降解性。
课题7：获得新型生物制剂诱导母猪同期发情的最佳给药剂量；获得奶牛自发自发卵泡囊肿关键基因的功能；发表核心期刊论文1篇。
课题8：发表高水平学术论文1篇（核心期刊以上）；申请国家发明专利1项，申请软件著作权1项；研发蛾类害虫精准监测装置样机1套
课题9：制定情报监测流程1套；初步构建关键词标引与自动分类系统1套；构建领域知识资源库1个；完成学科领域热点前沿分析技术预测报告、区域农业科技创新能力评价报告、科研机构学术影响力分析报告、高价值科研成果评价报告等情报研究报告4份；借助“北京农业智库平台”、“农科智库”微信公众号等平台发布资讯信息不少于300条；向政府部门提供专报3份；发表核心期刊以上论文2篇；获得软件著作权1项。
课题10：明确外源施用硫肥强化大田青花菜中硫代葡萄糖苷含量的机理；提供大田青花菜中硫代葡萄糖苷强化技术1项；筛选获得适宜生产青花菜芽苗菜的品种资源2份                        
课题11：建立葫芦科作物西瓜、南瓜、葫芦种传病毒的高通量检测技术；确定葫芦科作物西瓜、南瓜、葫芦中高危、频发的种传病毒种类
课题12：建立花椰菜转基因技术；探索谷子转基因体系；完成百合转基因体系的构建；构建百合磁珠介导法转基因体系；玉米、西瓜、白菜高效遗传转化体系建立；建立和完善西瓜、白菜基因组编辑技术体系
</t>
  </si>
  <si>
    <t>绩效指标</t>
  </si>
  <si>
    <t>一级指标</t>
  </si>
  <si>
    <t>二级指标</t>
  </si>
  <si>
    <t>三级指标</t>
  </si>
  <si>
    <t>年度指标值</t>
  </si>
  <si>
    <t>实际完成值</t>
  </si>
  <si>
    <t>偏差原因分析及改进措施</t>
  </si>
  <si>
    <t>产出指标
（40分）</t>
  </si>
  <si>
    <t>数量指标</t>
  </si>
  <si>
    <t>质量指标</t>
  </si>
  <si>
    <t>初步明确京津冀地区粮食及其制品真菌毒素污染情况；建立粮食及其制品中高通量、快速样品前处理技术；分析明确所筛选植物源拮抗物质的效果和防控机制</t>
  </si>
  <si>
    <t>整合公共数据库中的资源和我院的组学数据资源；建立新型适用于农作物基因编辑的高效和精准的脱靶和打靶效应评估检查技术体系</t>
  </si>
  <si>
    <t>制备小分子果胶物质；建立生产工艺流程</t>
  </si>
  <si>
    <t>获得新型生物制剂诱导母猪同期发情的最佳给药剂量；获得奶牛自发自发卵泡囊肿关键基因的功能</t>
  </si>
  <si>
    <t>时效指标</t>
  </si>
  <si>
    <t>目标相应进度指标</t>
  </si>
  <si>
    <t>按照项目计划进度完成</t>
  </si>
  <si>
    <t>成本指标</t>
  </si>
  <si>
    <t>项目预算控制数</t>
  </si>
  <si>
    <t>效益指标</t>
  </si>
  <si>
    <t>经济效益指标</t>
  </si>
  <si>
    <t>经济性</t>
  </si>
  <si>
    <t>采用先进技术使各种技术效率得到提升</t>
  </si>
  <si>
    <t>效益在后续工作中进一步体现</t>
  </si>
  <si>
    <t>社会效益指标</t>
  </si>
  <si>
    <t>社会影响力</t>
  </si>
  <si>
    <t>提升我院社会影响力，促进人民群众对农业高新技术知识普及得到提升</t>
  </si>
  <si>
    <t>生态效益指标</t>
  </si>
  <si>
    <t>不涉及</t>
  </si>
  <si>
    <t>可持续影响指标</t>
  </si>
  <si>
    <t>持久度</t>
  </si>
  <si>
    <t>对本行业未来可持续发展提供技术支撑</t>
  </si>
  <si>
    <t>满意度指标</t>
  </si>
  <si>
    <t>服务对象满意度指标</t>
  </si>
  <si>
    <t>政府决策者</t>
  </si>
  <si>
    <t>获得的数据为政府决策者提供技术支撑</t>
  </si>
  <si>
    <t>服务用户</t>
  </si>
  <si>
    <t>技术得到应用对象满意</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</si>
  <si>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</si>
  <si>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</si>
  <si>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r>
      <t>课题</t>
    </r>
    <r>
      <rPr>
        <sz val="9"/>
        <rFont val="Arial"/>
        <family val="2"/>
      </rPr>
      <t>1</t>
    </r>
  </si>
  <si>
    <r>
      <t>建立</t>
    </r>
    <r>
      <rPr>
        <sz val="9"/>
        <rFont val="Arial"/>
        <family val="2"/>
      </rPr>
      <t>F1-F15</t>
    </r>
    <r>
      <rPr>
        <sz val="9"/>
        <rFont val="宋体"/>
        <family val="2"/>
      </rPr>
      <t>代犬流感病毒毒种库，合成</t>
    </r>
    <r>
      <rPr>
        <sz val="9"/>
        <rFont val="Arial"/>
        <family val="2"/>
      </rPr>
      <t>5</t>
    </r>
    <r>
      <rPr>
        <sz val="9"/>
        <rFont val="宋体"/>
        <family val="2"/>
      </rPr>
      <t>种</t>
    </r>
    <r>
      <rPr>
        <sz val="9"/>
        <rFont val="Arial"/>
        <family val="2"/>
      </rPr>
      <t>NTZ</t>
    </r>
    <r>
      <rPr>
        <sz val="9"/>
        <rFont val="宋体"/>
        <family val="2"/>
      </rPr>
      <t>衍生物</t>
    </r>
  </si>
  <si>
    <r>
      <t>课题</t>
    </r>
    <r>
      <rPr>
        <sz val="9"/>
        <rFont val="Arial"/>
        <family val="2"/>
      </rPr>
      <t>2</t>
    </r>
  </si>
  <si>
    <r>
      <t>制备真菌毒素富集分离用纳米磁珠</t>
    </r>
    <r>
      <rPr>
        <sz val="9"/>
        <rFont val="Arial"/>
        <family val="2"/>
      </rPr>
      <t>1-2</t>
    </r>
    <r>
      <rPr>
        <sz val="9"/>
        <rFont val="宋体"/>
        <family val="2"/>
      </rPr>
      <t>种；筛选显著抑制镰刀菌生长及其毒素产生的植物源活性物质</t>
    </r>
    <r>
      <rPr>
        <sz val="9"/>
        <rFont val="Arial"/>
        <family val="2"/>
      </rPr>
      <t>1-2</t>
    </r>
    <r>
      <rPr>
        <sz val="9"/>
        <rFont val="宋体"/>
        <family val="2"/>
      </rPr>
      <t>种；参加真菌毒素相关会议</t>
    </r>
    <r>
      <rPr>
        <sz val="9"/>
        <rFont val="Arial"/>
        <family val="2"/>
      </rPr>
      <t>1-2</t>
    </r>
    <r>
      <rPr>
        <sz val="9"/>
        <rFont val="宋体"/>
        <family val="2"/>
      </rPr>
      <t>次；发表期刊论文</t>
    </r>
    <r>
      <rPr>
        <sz val="9"/>
        <rFont val="Arial"/>
        <family val="2"/>
      </rPr>
      <t>1-2</t>
    </r>
    <r>
      <rPr>
        <sz val="9"/>
        <rFont val="宋体"/>
        <family val="2"/>
      </rPr>
      <t>篇；申请发明专利</t>
    </r>
    <r>
      <rPr>
        <sz val="9"/>
        <rFont val="Arial"/>
        <family val="2"/>
      </rPr>
      <t>1</t>
    </r>
    <r>
      <rPr>
        <sz val="9"/>
        <rFont val="宋体"/>
        <family val="2"/>
      </rPr>
      <t>项</t>
    </r>
  </si>
  <si>
    <r>
      <t>课题</t>
    </r>
    <r>
      <rPr>
        <sz val="9"/>
        <rFont val="Arial"/>
        <family val="2"/>
      </rPr>
      <t>3</t>
    </r>
  </si>
  <si>
    <r>
      <t>获得</t>
    </r>
    <r>
      <rPr>
        <sz val="9"/>
        <rFont val="Arial"/>
        <family val="2"/>
      </rPr>
      <t>SSR</t>
    </r>
    <r>
      <rPr>
        <sz val="9"/>
        <rFont val="宋体"/>
        <family val="2"/>
      </rPr>
      <t>分子标记</t>
    </r>
    <r>
      <rPr>
        <sz val="9"/>
        <rFont val="Arial"/>
        <family val="2"/>
      </rPr>
      <t>10</t>
    </r>
    <r>
      <rPr>
        <sz val="9"/>
        <rFont val="宋体"/>
        <family val="2"/>
      </rPr>
      <t>个，获得基因</t>
    </r>
    <r>
      <rPr>
        <sz val="9"/>
        <rFont val="Arial"/>
        <family val="2"/>
      </rPr>
      <t>1</t>
    </r>
    <r>
      <rPr>
        <sz val="9"/>
        <rFont val="宋体"/>
        <family val="2"/>
      </rPr>
      <t>个，获得扦插苗质量较好的生根粉配方</t>
    </r>
    <r>
      <rPr>
        <sz val="9"/>
        <rFont val="Arial"/>
        <family val="2"/>
      </rPr>
      <t>1</t>
    </r>
    <r>
      <rPr>
        <sz val="9"/>
        <rFont val="宋体"/>
        <family val="2"/>
      </rPr>
      <t>个，获得组培苗分化及生根最佳的配方</t>
    </r>
    <r>
      <rPr>
        <sz val="9"/>
        <rFont val="Arial"/>
        <family val="2"/>
      </rPr>
      <t>1</t>
    </r>
    <r>
      <rPr>
        <sz val="9"/>
        <rFont val="宋体"/>
        <family val="2"/>
      </rPr>
      <t>个，每个优系扩繁大于</t>
    </r>
    <r>
      <rPr>
        <sz val="9"/>
        <rFont val="Arial"/>
        <family val="2"/>
      </rPr>
      <t>1000</t>
    </r>
    <r>
      <rPr>
        <sz val="9"/>
        <rFont val="宋体"/>
        <family val="2"/>
      </rPr>
      <t>株，每个对照材料扩繁大于</t>
    </r>
    <r>
      <rPr>
        <sz val="9"/>
        <rFont val="Arial"/>
        <family val="2"/>
      </rPr>
      <t>1000</t>
    </r>
    <r>
      <rPr>
        <sz val="9"/>
        <rFont val="宋体"/>
        <family val="2"/>
      </rPr>
      <t>株</t>
    </r>
  </si>
  <si>
    <r>
      <t>课题</t>
    </r>
    <r>
      <rPr>
        <sz val="9"/>
        <rFont val="Arial"/>
        <family val="2"/>
      </rPr>
      <t>4</t>
    </r>
  </si>
  <si>
    <r>
      <t>玉米抗虫的小</t>
    </r>
    <r>
      <rPr>
        <sz val="9"/>
        <rFont val="Arial"/>
        <family val="2"/>
      </rPr>
      <t>RNA3-5</t>
    </r>
    <r>
      <rPr>
        <sz val="9"/>
        <rFont val="宋体"/>
        <family val="2"/>
      </rPr>
      <t>个</t>
    </r>
  </si>
  <si>
    <r>
      <t>课题</t>
    </r>
    <r>
      <rPr>
        <sz val="9"/>
        <rFont val="Arial"/>
        <family val="2"/>
      </rPr>
      <t>5</t>
    </r>
  </si>
  <si>
    <r>
      <t>提取食用菌功能因子</t>
    </r>
    <r>
      <rPr>
        <sz val="9"/>
        <rFont val="Arial"/>
        <family val="2"/>
      </rPr>
      <t>2</t>
    </r>
    <r>
      <rPr>
        <sz val="9"/>
        <rFont val="宋体"/>
        <family val="2"/>
      </rPr>
      <t>个；开发产品</t>
    </r>
    <r>
      <rPr>
        <sz val="9"/>
        <rFont val="Arial"/>
        <family val="2"/>
      </rPr>
      <t>2</t>
    </r>
    <r>
      <rPr>
        <sz val="9"/>
        <rFont val="宋体"/>
        <family val="2"/>
      </rPr>
      <t>种；撰写论文</t>
    </r>
    <r>
      <rPr>
        <sz val="9"/>
        <rFont val="Arial"/>
        <family val="2"/>
      </rPr>
      <t>2</t>
    </r>
    <r>
      <rPr>
        <sz val="9"/>
        <rFont val="宋体"/>
        <family val="2"/>
      </rPr>
      <t>篇</t>
    </r>
  </si>
  <si>
    <r>
      <t>课题</t>
    </r>
    <r>
      <rPr>
        <sz val="9"/>
        <rFont val="Arial"/>
        <family val="2"/>
      </rPr>
      <t>6</t>
    </r>
  </si>
  <si>
    <r>
      <t>优选能源草</t>
    </r>
    <r>
      <rPr>
        <sz val="9"/>
        <rFont val="Arial"/>
        <family val="2"/>
      </rPr>
      <t>1-2</t>
    </r>
    <r>
      <rPr>
        <sz val="9"/>
        <rFont val="宋体"/>
        <family val="2"/>
      </rPr>
      <t>个</t>
    </r>
  </si>
  <si>
    <r>
      <t>课题</t>
    </r>
    <r>
      <rPr>
        <sz val="9"/>
        <rFont val="Arial"/>
        <family val="2"/>
      </rPr>
      <t>7</t>
    </r>
  </si>
  <si>
    <r>
      <t>发表核心期刊论文</t>
    </r>
    <r>
      <rPr>
        <sz val="9"/>
        <rFont val="Arial"/>
        <family val="2"/>
      </rPr>
      <t>1</t>
    </r>
    <r>
      <rPr>
        <sz val="9"/>
        <rFont val="宋体"/>
        <family val="2"/>
      </rPr>
      <t>篇。</t>
    </r>
  </si>
  <si>
    <r>
      <t>课题</t>
    </r>
    <r>
      <rPr>
        <sz val="9"/>
        <rFont val="Arial"/>
        <family val="2"/>
      </rPr>
      <t>8</t>
    </r>
  </si>
  <si>
    <r>
      <t>发表学术论文</t>
    </r>
    <r>
      <rPr>
        <sz val="9"/>
        <rFont val="Arial"/>
        <family val="2"/>
      </rPr>
      <t>1</t>
    </r>
    <r>
      <rPr>
        <sz val="9"/>
        <rFont val="宋体"/>
        <family val="2"/>
      </rPr>
      <t>篇，申请国家发明专利</t>
    </r>
    <r>
      <rPr>
        <sz val="9"/>
        <rFont val="Arial"/>
        <family val="2"/>
      </rPr>
      <t>1</t>
    </r>
    <r>
      <rPr>
        <sz val="9"/>
        <rFont val="宋体"/>
        <family val="2"/>
      </rPr>
      <t>项，申请软件著作权</t>
    </r>
    <r>
      <rPr>
        <sz val="9"/>
        <rFont val="Arial"/>
        <family val="2"/>
      </rPr>
      <t>1</t>
    </r>
    <r>
      <rPr>
        <sz val="9"/>
        <rFont val="宋体"/>
        <family val="2"/>
      </rPr>
      <t>项，</t>
    </r>
    <r>
      <rPr>
        <sz val="9"/>
        <rFont val="Arial"/>
        <family val="2"/>
      </rPr>
      <t xml:space="preserve"> </t>
    </r>
    <r>
      <rPr>
        <sz val="9"/>
        <rFont val="宋体"/>
        <family val="2"/>
      </rPr>
      <t>研发蛾类害虫精准监测装置样机</t>
    </r>
    <r>
      <rPr>
        <sz val="9"/>
        <rFont val="Arial"/>
        <family val="2"/>
      </rPr>
      <t>1</t>
    </r>
    <r>
      <rPr>
        <sz val="9"/>
        <rFont val="宋体"/>
        <family val="2"/>
      </rPr>
      <t>套</t>
    </r>
  </si>
  <si>
    <r>
      <t>课题</t>
    </r>
    <r>
      <rPr>
        <sz val="9"/>
        <rFont val="Arial"/>
        <family val="2"/>
      </rPr>
      <t>9</t>
    </r>
  </si>
  <si>
    <r>
      <t>制定情报监测流程</t>
    </r>
    <r>
      <rPr>
        <sz val="9"/>
        <rFont val="Arial"/>
        <family val="2"/>
      </rPr>
      <t>1</t>
    </r>
    <r>
      <rPr>
        <sz val="9"/>
        <rFont val="宋体"/>
        <family val="2"/>
      </rPr>
      <t>套；初步构建关键词标引与自动分类系统</t>
    </r>
    <r>
      <rPr>
        <sz val="9"/>
        <rFont val="Arial"/>
        <family val="2"/>
      </rPr>
      <t>1</t>
    </r>
    <r>
      <rPr>
        <sz val="9"/>
        <rFont val="宋体"/>
        <family val="2"/>
      </rPr>
      <t>套；构建领域知识资源库</t>
    </r>
    <r>
      <rPr>
        <sz val="9"/>
        <rFont val="Arial"/>
        <family val="2"/>
      </rPr>
      <t>1</t>
    </r>
    <r>
      <rPr>
        <sz val="9"/>
        <rFont val="宋体"/>
        <family val="2"/>
      </rPr>
      <t>个；完成情报研究报告</t>
    </r>
    <r>
      <rPr>
        <sz val="9"/>
        <rFont val="Arial"/>
        <family val="2"/>
      </rPr>
      <t>4</t>
    </r>
    <r>
      <rPr>
        <sz val="9"/>
        <rFont val="宋体"/>
        <family val="2"/>
      </rPr>
      <t>份；发布资讯信息不少于</t>
    </r>
    <r>
      <rPr>
        <sz val="9"/>
        <rFont val="Arial"/>
        <family val="2"/>
      </rPr>
      <t>300</t>
    </r>
    <r>
      <rPr>
        <sz val="9"/>
        <rFont val="宋体"/>
        <family val="2"/>
      </rPr>
      <t>条；向政府部门提供专报</t>
    </r>
    <r>
      <rPr>
        <sz val="9"/>
        <rFont val="Arial"/>
        <family val="2"/>
      </rPr>
      <t>3</t>
    </r>
    <r>
      <rPr>
        <sz val="9"/>
        <rFont val="宋体"/>
        <family val="2"/>
      </rPr>
      <t>份；发表核心期刊以上论文</t>
    </r>
    <r>
      <rPr>
        <sz val="9"/>
        <rFont val="Arial"/>
        <family val="2"/>
      </rPr>
      <t>2</t>
    </r>
    <r>
      <rPr>
        <sz val="9"/>
        <rFont val="宋体"/>
        <family val="2"/>
      </rPr>
      <t>篇；获得软件著作权</t>
    </r>
    <r>
      <rPr>
        <sz val="9"/>
        <rFont val="Arial"/>
        <family val="2"/>
      </rPr>
      <t>1</t>
    </r>
    <r>
      <rPr>
        <sz val="9"/>
        <rFont val="宋体"/>
        <family val="2"/>
      </rPr>
      <t>项</t>
    </r>
  </si>
  <si>
    <r>
      <t>课题</t>
    </r>
    <r>
      <rPr>
        <sz val="9"/>
        <rFont val="Arial"/>
        <family val="2"/>
      </rPr>
      <t>10</t>
    </r>
  </si>
  <si>
    <r>
      <t>课题</t>
    </r>
    <r>
      <rPr>
        <sz val="9"/>
        <rFont val="Arial"/>
        <family val="2"/>
      </rPr>
      <t>11</t>
    </r>
  </si>
  <si>
    <r>
      <t>应用定性定量检测技术方案测试种苗</t>
    </r>
    <r>
      <rPr>
        <sz val="9"/>
        <rFont val="Arial"/>
        <family val="2"/>
      </rPr>
      <t>200</t>
    </r>
    <r>
      <rPr>
        <sz val="9"/>
        <rFont val="宋体"/>
        <family val="2"/>
      </rPr>
      <t>批次</t>
    </r>
  </si>
  <si>
    <r>
      <t>课题</t>
    </r>
    <r>
      <rPr>
        <sz val="9"/>
        <rFont val="Arial"/>
        <family val="2"/>
      </rPr>
      <t>12</t>
    </r>
  </si>
  <si>
    <r>
      <t>候选基因克隆</t>
    </r>
    <r>
      <rPr>
        <sz val="9"/>
        <rFont val="Arial"/>
        <family val="2"/>
      </rPr>
      <t>10</t>
    </r>
    <r>
      <rPr>
        <sz val="9"/>
        <rFont val="宋体"/>
        <family val="2"/>
      </rPr>
      <t>个；转基因玉米拷贝数分析，新种质创制</t>
    </r>
    <r>
      <rPr>
        <sz val="9"/>
        <rFont val="Arial"/>
        <family val="2"/>
      </rPr>
      <t>20</t>
    </r>
    <r>
      <rPr>
        <sz val="9"/>
        <rFont val="宋体"/>
        <family val="2"/>
      </rPr>
      <t>份</t>
    </r>
  </si>
  <si>
    <r>
      <t>完成犬流感病毒毒种基础用和生产用种子批建立；完成对新合成</t>
    </r>
    <r>
      <rPr>
        <sz val="9"/>
        <rFont val="Arial"/>
        <family val="2"/>
      </rPr>
      <t>NTZ</t>
    </r>
    <r>
      <rPr>
        <sz val="9"/>
        <rFont val="宋体"/>
        <family val="2"/>
      </rPr>
      <t>的衍生物的体外抗</t>
    </r>
    <r>
      <rPr>
        <sz val="9"/>
        <rFont val="Arial"/>
        <family val="2"/>
      </rPr>
      <t>CPV</t>
    </r>
    <r>
      <rPr>
        <sz val="9"/>
        <rFont val="宋体"/>
        <family val="2"/>
      </rPr>
      <t>活性和构效关系的验证；构建</t>
    </r>
    <r>
      <rPr>
        <sz val="9"/>
        <rFont val="Arial"/>
        <family val="2"/>
      </rPr>
      <t>PD-1</t>
    </r>
    <r>
      <rPr>
        <sz val="9"/>
        <rFont val="宋体"/>
        <family val="2"/>
      </rPr>
      <t>或</t>
    </r>
    <r>
      <rPr>
        <sz val="9"/>
        <rFont val="Arial"/>
        <family val="2"/>
      </rPr>
      <t>PD-L1</t>
    </r>
    <r>
      <rPr>
        <sz val="9"/>
        <rFont val="宋体"/>
        <family val="2"/>
      </rPr>
      <t>基因的重组表达载体</t>
    </r>
  </si>
  <si>
    <r>
      <t>分子标记多态性</t>
    </r>
    <r>
      <rPr>
        <sz val="9"/>
        <rFont val="Arial"/>
        <family val="2"/>
      </rPr>
      <t>≥80%</t>
    </r>
    <r>
      <rPr>
        <sz val="9"/>
        <rFont val="宋体"/>
        <family val="2"/>
      </rPr>
      <t>，基因与叶色相关性</t>
    </r>
    <r>
      <rPr>
        <sz val="9"/>
        <rFont val="Arial"/>
        <family val="2"/>
      </rPr>
      <t>≥80%</t>
    </r>
    <r>
      <rPr>
        <sz val="9"/>
        <rFont val="宋体"/>
        <family val="2"/>
      </rPr>
      <t>，生根粉配方促生根效果</t>
    </r>
    <r>
      <rPr>
        <sz val="9"/>
        <rFont val="Arial"/>
        <family val="2"/>
      </rPr>
      <t>≥90%</t>
    </r>
    <r>
      <rPr>
        <sz val="9"/>
        <rFont val="宋体"/>
        <family val="2"/>
      </rPr>
      <t>，组培苗分化及生根最佳的配方效果</t>
    </r>
    <r>
      <rPr>
        <sz val="9"/>
        <rFont val="Arial"/>
        <family val="2"/>
      </rPr>
      <t>≥90%</t>
    </r>
  </si>
  <si>
    <r>
      <t>成活率</t>
    </r>
    <r>
      <rPr>
        <sz val="9"/>
        <rFont val="Arial"/>
        <family val="2"/>
      </rPr>
      <t>≥80%</t>
    </r>
    <r>
      <rPr>
        <sz val="9"/>
        <rFont val="宋体"/>
        <family val="2"/>
      </rPr>
      <t>，土壤镉提取率</t>
    </r>
    <r>
      <rPr>
        <sz val="9"/>
        <rFont val="Arial"/>
        <family val="2"/>
      </rPr>
      <t>≥1%</t>
    </r>
  </si>
  <si>
    <r>
      <t>学术论文核心期刊以上；申请国家发明专利，申请软件著作权；研发蛾类害虫精准监测装置样机</t>
    </r>
    <r>
      <rPr>
        <sz val="9"/>
        <rFont val="Arial"/>
        <family val="2"/>
      </rPr>
      <t>1</t>
    </r>
    <r>
      <rPr>
        <sz val="9"/>
        <rFont val="宋体"/>
        <family val="2"/>
      </rPr>
      <t>套</t>
    </r>
  </si>
  <si>
    <r>
      <t>完成制定情报监测流程；初步构建关键词标引与自动分类系统；构建领域知识资源库；完成情报研究报告</t>
    </r>
    <r>
      <rPr>
        <sz val="9"/>
        <rFont val="Arial"/>
        <family val="2"/>
      </rPr>
      <t>4</t>
    </r>
    <r>
      <rPr>
        <sz val="9"/>
        <rFont val="宋体"/>
        <family val="2"/>
      </rPr>
      <t>份；核心期刊以上论文</t>
    </r>
    <r>
      <rPr>
        <sz val="9"/>
        <rFont val="Arial"/>
        <family val="2"/>
      </rPr>
      <t>2</t>
    </r>
    <r>
      <rPr>
        <sz val="9"/>
        <rFont val="宋体"/>
        <family val="2"/>
      </rPr>
      <t>篇；获得软件著作权</t>
    </r>
    <r>
      <rPr>
        <sz val="9"/>
        <rFont val="Arial"/>
        <family val="2"/>
      </rPr>
      <t>1</t>
    </r>
    <r>
      <rPr>
        <sz val="9"/>
        <rFont val="宋体"/>
        <family val="2"/>
      </rPr>
      <t>项。</t>
    </r>
  </si>
  <si>
    <r>
      <t>检测技术方案达到重复检测一致率</t>
    </r>
    <r>
      <rPr>
        <sz val="9"/>
        <rFont val="Arial"/>
        <family val="2"/>
      </rPr>
      <t>&gt;98%</t>
    </r>
    <r>
      <rPr>
        <sz val="9"/>
        <rFont val="宋体"/>
        <family val="2"/>
      </rPr>
      <t>，检测技术方案达到定量准确率</t>
    </r>
    <r>
      <rPr>
        <sz val="9"/>
        <rFont val="Arial"/>
        <family val="2"/>
      </rPr>
      <t>&gt;95%</t>
    </r>
    <r>
      <rPr>
        <sz val="9"/>
        <rFont val="宋体"/>
        <family val="2"/>
      </rPr>
      <t>，高通量测序技术准确性</t>
    </r>
    <r>
      <rPr>
        <sz val="9"/>
        <rFont val="Arial"/>
        <family val="2"/>
      </rPr>
      <t>&gt;90%</t>
    </r>
  </si>
  <si>
    <r>
      <t>花椰菜转基因技术体系的转化效率</t>
    </r>
    <r>
      <rPr>
        <sz val="9"/>
        <rFont val="Arial"/>
        <family val="2"/>
      </rPr>
      <t>5-10%</t>
    </r>
    <r>
      <rPr>
        <sz val="9"/>
        <rFont val="宋体"/>
        <family val="2"/>
      </rPr>
      <t>；初步分析决定谷子粒色、米色的主效基因；完成小麦</t>
    </r>
    <r>
      <rPr>
        <sz val="9"/>
        <rFont val="Arial"/>
        <family val="2"/>
      </rPr>
      <t>TaSnRK2.7</t>
    </r>
    <r>
      <rPr>
        <sz val="9"/>
        <rFont val="宋体"/>
        <family val="2"/>
      </rPr>
      <t>、</t>
    </r>
    <r>
      <rPr>
        <sz val="9"/>
        <rFont val="Arial"/>
        <family val="2"/>
      </rPr>
      <t>TaNFY</t>
    </r>
    <r>
      <rPr>
        <sz val="9"/>
        <rFont val="宋体"/>
        <family val="2"/>
      </rPr>
      <t>、</t>
    </r>
    <r>
      <rPr>
        <sz val="9"/>
        <rFont val="Arial"/>
        <family val="2"/>
      </rPr>
      <t>TabHLH</t>
    </r>
    <r>
      <rPr>
        <sz val="9"/>
        <rFont val="宋体"/>
        <family val="2"/>
      </rPr>
      <t>基因、玉米</t>
    </r>
    <r>
      <rPr>
        <sz val="9"/>
        <rFont val="Arial"/>
        <family val="2"/>
      </rPr>
      <t>ZmMKKK18</t>
    </r>
    <r>
      <rPr>
        <sz val="9"/>
        <rFont val="宋体"/>
        <family val="2"/>
      </rPr>
      <t>基因相关基因研究，构建亚细胞定位表达载体及表达定位分析</t>
    </r>
  </si>
  <si>
    <r>
      <t>按照预算支出</t>
    </r>
    <r>
      <rPr>
        <sz val="9"/>
        <rFont val="Arial"/>
        <family val="2"/>
      </rPr>
      <t>897.7081</t>
    </r>
    <r>
      <rPr>
        <sz val="9"/>
        <rFont val="宋体"/>
        <family val="2"/>
      </rPr>
      <t>万</t>
    </r>
  </si>
  <si>
    <r>
      <t>新增青花菜中硫苷强化技术的数量</t>
    </r>
    <r>
      <rPr>
        <sz val="9"/>
        <rFont val="Arial"/>
        <family val="2"/>
      </rPr>
      <t>1</t>
    </r>
    <r>
      <rPr>
        <sz val="9"/>
        <rFont val="宋体"/>
        <family val="3"/>
        <charset val="134"/>
      </rPr>
      <t>项，筛选获得适合芽苗菜生产的品种资源数量</t>
    </r>
    <r>
      <rPr>
        <sz val="9"/>
        <rFont val="Arial"/>
        <family val="2"/>
      </rPr>
      <t>2</t>
    </r>
    <r>
      <rPr>
        <sz val="9"/>
        <rFont val="宋体"/>
        <family val="3"/>
        <charset val="134"/>
      </rPr>
      <t>份</t>
    </r>
  </si>
  <si>
    <r>
      <t>强化青花菜中硫苷含量的有效率</t>
    </r>
    <r>
      <rPr>
        <sz val="9"/>
        <rFont val="Arial"/>
        <family val="2"/>
      </rPr>
      <t>≥95%</t>
    </r>
    <r>
      <rPr>
        <sz val="9"/>
        <rFont val="宋体"/>
        <family val="3"/>
        <charset val="134"/>
      </rPr>
      <t>，筛选出品种资源应用于生产的适宜性</t>
    </r>
    <r>
      <rPr>
        <sz val="9"/>
        <rFont val="Arial"/>
        <family val="2"/>
      </rPr>
      <t>≥95%</t>
    </r>
  </si>
  <si>
    <r>
      <t>制备真菌毒素富集分离用纳米磁珠</t>
    </r>
    <r>
      <rPr>
        <sz val="9"/>
        <rFont val="Arial"/>
        <family val="2"/>
      </rPr>
      <t>2</t>
    </r>
    <r>
      <rPr>
        <sz val="9"/>
        <rFont val="宋体"/>
        <family val="2"/>
      </rPr>
      <t>种；筛选显著抑制镰刀菌生长及其毒素产生的植物源活性物质</t>
    </r>
    <r>
      <rPr>
        <sz val="9"/>
        <rFont val="Arial"/>
        <family val="2"/>
      </rPr>
      <t>2</t>
    </r>
    <r>
      <rPr>
        <sz val="9"/>
        <rFont val="宋体"/>
        <family val="2"/>
      </rPr>
      <t>种；参加真菌毒素相关会议</t>
    </r>
    <r>
      <rPr>
        <sz val="9"/>
        <rFont val="Arial"/>
        <family val="2"/>
      </rPr>
      <t>2</t>
    </r>
    <r>
      <rPr>
        <sz val="9"/>
        <rFont val="宋体"/>
        <family val="2"/>
      </rPr>
      <t>次；发表期刊论文</t>
    </r>
    <r>
      <rPr>
        <sz val="9"/>
        <rFont val="Arial"/>
        <family val="2"/>
      </rPr>
      <t>2</t>
    </r>
    <r>
      <rPr>
        <sz val="9"/>
        <rFont val="宋体"/>
        <family val="2"/>
      </rPr>
      <t>篇；申请发明专利</t>
    </r>
    <r>
      <rPr>
        <sz val="9"/>
        <rFont val="Arial"/>
        <family val="2"/>
      </rPr>
      <t>1</t>
    </r>
    <r>
      <rPr>
        <sz val="9"/>
        <rFont val="宋体"/>
        <family val="2"/>
      </rPr>
      <t>项</t>
    </r>
    <phoneticPr fontId="10" type="noConversion"/>
  </si>
  <si>
    <r>
      <t>获得</t>
    </r>
    <r>
      <rPr>
        <sz val="9"/>
        <rFont val="Arial"/>
        <family val="2"/>
      </rPr>
      <t>SSR</t>
    </r>
    <r>
      <rPr>
        <sz val="9"/>
        <rFont val="宋体"/>
        <family val="2"/>
      </rPr>
      <t>分子标记</t>
    </r>
    <r>
      <rPr>
        <sz val="9"/>
        <rFont val="Arial"/>
        <family val="2"/>
      </rPr>
      <t>10</t>
    </r>
    <r>
      <rPr>
        <sz val="9"/>
        <rFont val="宋体"/>
        <family val="2"/>
      </rPr>
      <t>个，获得基因</t>
    </r>
    <r>
      <rPr>
        <sz val="9"/>
        <rFont val="Arial"/>
        <family val="2"/>
      </rPr>
      <t>1</t>
    </r>
    <r>
      <rPr>
        <sz val="9"/>
        <rFont val="宋体"/>
        <family val="2"/>
      </rPr>
      <t>个，获得扦插苗质量较好的生根粉配方</t>
    </r>
    <r>
      <rPr>
        <sz val="9"/>
        <rFont val="Arial"/>
        <family val="2"/>
      </rPr>
      <t>1</t>
    </r>
    <r>
      <rPr>
        <sz val="9"/>
        <rFont val="宋体"/>
        <family val="2"/>
      </rPr>
      <t>个，获得组培苗分化及生根最佳的配方</t>
    </r>
    <r>
      <rPr>
        <sz val="9"/>
        <rFont val="Arial"/>
        <family val="2"/>
      </rPr>
      <t>1</t>
    </r>
    <r>
      <rPr>
        <sz val="9"/>
        <rFont val="宋体"/>
        <family val="2"/>
      </rPr>
      <t>个，每个优系扩繁大于</t>
    </r>
    <r>
      <rPr>
        <sz val="9"/>
        <rFont val="Arial"/>
        <family val="2"/>
      </rPr>
      <t>1000</t>
    </r>
    <r>
      <rPr>
        <sz val="9"/>
        <rFont val="宋体"/>
        <family val="2"/>
      </rPr>
      <t>株，每个对照材料扩繁大于</t>
    </r>
    <r>
      <rPr>
        <sz val="9"/>
        <rFont val="Arial"/>
        <family val="2"/>
      </rPr>
      <t>1000</t>
    </r>
    <r>
      <rPr>
        <sz val="9"/>
        <rFont val="宋体"/>
        <family val="2"/>
      </rPr>
      <t>株</t>
    </r>
    <phoneticPr fontId="10" type="noConversion"/>
  </si>
  <si>
    <r>
      <t>玉米抗虫的小</t>
    </r>
    <r>
      <rPr>
        <sz val="9"/>
        <rFont val="Arial"/>
        <family val="2"/>
      </rPr>
      <t>RNA5</t>
    </r>
    <r>
      <rPr>
        <sz val="9"/>
        <rFont val="宋体"/>
        <family val="2"/>
      </rPr>
      <t>个</t>
    </r>
    <phoneticPr fontId="10" type="noConversion"/>
  </si>
  <si>
    <r>
      <t>提取食用菌功能因子</t>
    </r>
    <r>
      <rPr>
        <sz val="9"/>
        <rFont val="Arial"/>
        <family val="2"/>
      </rPr>
      <t>2</t>
    </r>
    <r>
      <rPr>
        <sz val="9"/>
        <rFont val="宋体"/>
        <family val="2"/>
      </rPr>
      <t>个；开发产品</t>
    </r>
    <r>
      <rPr>
        <sz val="9"/>
        <rFont val="Arial"/>
        <family val="2"/>
      </rPr>
      <t>2</t>
    </r>
    <r>
      <rPr>
        <sz val="9"/>
        <rFont val="宋体"/>
        <family val="2"/>
      </rPr>
      <t>种；撰写论文</t>
    </r>
    <r>
      <rPr>
        <sz val="9"/>
        <rFont val="Arial"/>
        <family val="2"/>
      </rPr>
      <t>2</t>
    </r>
    <r>
      <rPr>
        <sz val="9"/>
        <rFont val="宋体"/>
        <family val="2"/>
      </rPr>
      <t>篇</t>
    </r>
    <phoneticPr fontId="10" type="noConversion"/>
  </si>
  <si>
    <r>
      <t>优选能源草</t>
    </r>
    <r>
      <rPr>
        <sz val="9"/>
        <rFont val="Arial"/>
        <family val="2"/>
      </rPr>
      <t>2</t>
    </r>
    <r>
      <rPr>
        <sz val="9"/>
        <rFont val="宋体"/>
        <family val="2"/>
      </rPr>
      <t>个</t>
    </r>
    <phoneticPr fontId="10" type="noConversion"/>
  </si>
  <si>
    <r>
      <t>制定情报监测流程</t>
    </r>
    <r>
      <rPr>
        <sz val="9"/>
        <rFont val="Arial"/>
        <family val="2"/>
      </rPr>
      <t>1</t>
    </r>
    <r>
      <rPr>
        <sz val="9"/>
        <rFont val="宋体"/>
        <family val="2"/>
      </rPr>
      <t>套；初步构建关键词标引与自动分类系统</t>
    </r>
    <r>
      <rPr>
        <sz val="9"/>
        <rFont val="Arial"/>
        <family val="2"/>
      </rPr>
      <t>1</t>
    </r>
    <r>
      <rPr>
        <sz val="9"/>
        <rFont val="宋体"/>
        <family val="2"/>
      </rPr>
      <t>套；构建领域知识资源库</t>
    </r>
    <r>
      <rPr>
        <sz val="9"/>
        <rFont val="Arial"/>
        <family val="2"/>
      </rPr>
      <t>1</t>
    </r>
    <r>
      <rPr>
        <sz val="9"/>
        <rFont val="宋体"/>
        <family val="2"/>
      </rPr>
      <t>个；完成情报研究报告</t>
    </r>
    <r>
      <rPr>
        <sz val="9"/>
        <rFont val="Arial"/>
        <family val="2"/>
      </rPr>
      <t>4</t>
    </r>
    <r>
      <rPr>
        <sz val="9"/>
        <rFont val="宋体"/>
        <family val="2"/>
      </rPr>
      <t>份；发布资讯信息</t>
    </r>
    <r>
      <rPr>
        <sz val="9"/>
        <rFont val="Arial"/>
        <family val="2"/>
      </rPr>
      <t>300</t>
    </r>
    <r>
      <rPr>
        <sz val="9"/>
        <rFont val="宋体"/>
        <family val="2"/>
      </rPr>
      <t>条；向政府部门提供专报</t>
    </r>
    <r>
      <rPr>
        <sz val="9"/>
        <rFont val="Arial"/>
        <family val="2"/>
      </rPr>
      <t>3</t>
    </r>
    <r>
      <rPr>
        <sz val="9"/>
        <rFont val="宋体"/>
        <family val="2"/>
      </rPr>
      <t>份；发表核心期刊以上论文</t>
    </r>
    <r>
      <rPr>
        <sz val="9"/>
        <rFont val="Arial"/>
        <family val="2"/>
      </rPr>
      <t>2</t>
    </r>
    <r>
      <rPr>
        <sz val="9"/>
        <rFont val="宋体"/>
        <family val="2"/>
      </rPr>
      <t>篇；获得软件著作权</t>
    </r>
    <r>
      <rPr>
        <sz val="9"/>
        <rFont val="Arial"/>
        <family val="2"/>
      </rPr>
      <t>1</t>
    </r>
    <r>
      <rPr>
        <sz val="9"/>
        <rFont val="宋体"/>
        <family val="2"/>
      </rPr>
      <t>项</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</si>
</sst>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1"/>
      <name val="等线"/>
      <family val="3"/>
      <charset val="134"/>
      <scheme val="minor"/>
    </font>
    <font>
      <sz val="16"/>
      <name val="黑体"/>
      <family val="3"/>
      <charset val="134"/>
    </font>
    <font>
      <b/>
      <sz val="11"/>
      <name val="宋体"/>
      <family val="3"/>
      <charset val="134"/>
    </font>
    <font>
      <b/>
      <sz val="9"/>
      <name val="宋体"/>
      <family val="3"/>
      <charset val="134"/>
    </font>
    <font>
      <sz val="9"/>
      <name val="宋体"/>
      <family val="3"/>
      <charset val="134"/>
    </font>
    <font>
      <sz val="11"/>
      <name val="宋体"/>
      <family val="3"/>
      <charset val="134"/>
    </font>
    <font>
      <sz val="12"/>
      <name val="宋体"/>
      <family val="3"/>
      <charset val="134"/>
    </font>
    <font>
      <sz val="10"/>
      <name val="Calibri"/>
      <family val="2"/>
    </font>
    <font>
      <b/>
      <sz val="11"/>
      <name val="Times New Roman"/>
      <family val="1"/>
    </font>
    <font>
      <sz val="9"/>
      <name val="等线"/>
      <family val="3"/>
      <charset val="134"/>
      <scheme val="minor"/>
    </font>
    <font>
      <sz val="9"/>
      <name val="宋体"/>
      <family val="2"/>
    </font>
    <font>
      <sz val="9"/>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28">
    <xf numFmtId="0" fontId="0" fillId="0" borderId="0" xfId="0"/>
    <xf numFmtId="0" fontId="1"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8" fillId="0" borderId="0" xfId="0" applyFont="1" applyAlignment="1">
      <alignment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left" vertical="top"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horizontal="left" vertical="center" wrapText="1"/>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49" fontId="11" fillId="2" borderId="1" xfId="1" applyNumberFormat="1" applyFont="1" applyFill="1" applyBorder="1" applyAlignment="1">
      <alignment horizontal="center" vertical="center" wrapText="1"/>
    </xf>
    <xf numFmtId="49" fontId="11" fillId="2" borderId="1" xfId="1" applyNumberFormat="1" applyFont="1" applyFill="1" applyBorder="1" applyAlignment="1">
      <alignment horizontal="center" vertical="center" wrapText="1"/>
    </xf>
    <xf numFmtId="49" fontId="12"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0" fontId="10" fillId="0" borderId="0" xfId="0" applyFont="1"/>
    <xf numFmtId="0" fontId="10" fillId="0" borderId="0" xfId="0" applyFont="1" applyAlignment="1">
      <alignment horizontal="center"/>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9"/>
  <sheetViews>
    <sheetView tabSelected="1" topLeftCell="A33" zoomScale="80" zoomScaleNormal="80" workbookViewId="0">
      <selection activeCell="A47" sqref="A47:J47"/>
    </sheetView>
  </sheetViews>
  <sheetFormatPr defaultColWidth="9" defaultRowHeight="13.8" x14ac:dyDescent="0.25"/>
  <cols>
    <col min="1" max="3" width="9" style="1"/>
    <col min="4" max="4" width="18.44140625" style="1" customWidth="1"/>
    <col min="5" max="5" width="7.88671875" style="1" customWidth="1"/>
    <col min="6" max="16384" width="9" style="1"/>
  </cols>
  <sheetData>
    <row r="1" spans="1:15" ht="20.399999999999999" customHeight="1" x14ac:dyDescent="0.25">
      <c r="A1" s="20" t="s">
        <v>0</v>
      </c>
      <c r="B1" s="20"/>
      <c r="C1" s="20"/>
      <c r="D1" s="20"/>
      <c r="E1" s="20"/>
      <c r="F1" s="20"/>
      <c r="G1" s="20"/>
      <c r="H1" s="20"/>
      <c r="I1" s="20"/>
      <c r="J1" s="20"/>
      <c r="K1" s="20"/>
      <c r="L1" s="20"/>
      <c r="M1" s="20"/>
      <c r="N1" s="20"/>
      <c r="O1" s="20"/>
    </row>
    <row r="2" spans="1:15" ht="14.4" x14ac:dyDescent="0.25">
      <c r="A2" s="21" t="s">
        <v>1</v>
      </c>
      <c r="B2" s="21"/>
      <c r="C2" s="21"/>
      <c r="D2" s="21"/>
      <c r="E2" s="21"/>
      <c r="F2" s="21"/>
      <c r="G2" s="21"/>
      <c r="H2" s="21"/>
      <c r="I2" s="21"/>
      <c r="J2" s="21"/>
      <c r="K2" s="21"/>
      <c r="L2" s="21"/>
      <c r="M2" s="21"/>
      <c r="N2" s="21"/>
      <c r="O2" s="21"/>
    </row>
    <row r="3" spans="1:15" x14ac:dyDescent="0.25">
      <c r="A3" s="8" t="s">
        <v>2</v>
      </c>
      <c r="B3" s="8"/>
      <c r="C3" s="9" t="s">
        <v>3</v>
      </c>
      <c r="D3" s="9"/>
      <c r="E3" s="9"/>
      <c r="F3" s="9"/>
      <c r="G3" s="9"/>
      <c r="H3" s="9"/>
      <c r="I3" s="9"/>
      <c r="J3" s="9"/>
      <c r="K3" s="9"/>
      <c r="L3" s="9"/>
      <c r="M3" s="9"/>
      <c r="N3" s="9"/>
      <c r="O3" s="9"/>
    </row>
    <row r="4" spans="1:15" x14ac:dyDescent="0.25">
      <c r="A4" s="8" t="s">
        <v>4</v>
      </c>
      <c r="B4" s="8"/>
      <c r="C4" s="9" t="s">
        <v>5</v>
      </c>
      <c r="D4" s="9"/>
      <c r="E4" s="9"/>
      <c r="F4" s="9"/>
      <c r="G4" s="9"/>
      <c r="H4" s="2" t="s">
        <v>6</v>
      </c>
      <c r="I4" s="2"/>
      <c r="J4" s="9" t="s">
        <v>5</v>
      </c>
      <c r="K4" s="9"/>
      <c r="L4" s="9"/>
      <c r="M4" s="9"/>
      <c r="N4" s="9"/>
      <c r="O4" s="9"/>
    </row>
    <row r="5" spans="1:15" x14ac:dyDescent="0.25">
      <c r="A5" s="8" t="s">
        <v>7</v>
      </c>
      <c r="B5" s="8"/>
      <c r="C5" s="9" t="s">
        <v>8</v>
      </c>
      <c r="D5" s="9"/>
      <c r="E5" s="9"/>
      <c r="F5" s="9"/>
      <c r="G5" s="9"/>
      <c r="H5" s="2" t="s">
        <v>9</v>
      </c>
      <c r="I5" s="2"/>
      <c r="J5" s="9"/>
      <c r="K5" s="9"/>
      <c r="L5" s="9"/>
      <c r="M5" s="9"/>
      <c r="N5" s="9"/>
      <c r="O5" s="9"/>
    </row>
    <row r="6" spans="1:15" ht="21.6" x14ac:dyDescent="0.25">
      <c r="A6" s="8" t="s">
        <v>10</v>
      </c>
      <c r="B6" s="8"/>
      <c r="C6" s="8"/>
      <c r="D6" s="8"/>
      <c r="E6" s="8"/>
      <c r="F6" s="2" t="s">
        <v>11</v>
      </c>
      <c r="G6" s="2" t="s">
        <v>12</v>
      </c>
      <c r="H6" s="2" t="s">
        <v>13</v>
      </c>
      <c r="I6" s="2"/>
      <c r="J6" s="8" t="s">
        <v>14</v>
      </c>
      <c r="K6" s="8"/>
      <c r="L6" s="8"/>
      <c r="M6" s="8"/>
      <c r="N6" s="2" t="s">
        <v>15</v>
      </c>
      <c r="O6" s="2" t="s">
        <v>16</v>
      </c>
    </row>
    <row r="7" spans="1:15" x14ac:dyDescent="0.25">
      <c r="A7" s="8" t="s">
        <v>17</v>
      </c>
      <c r="B7" s="8"/>
      <c r="C7" s="19" t="s">
        <v>18</v>
      </c>
      <c r="D7" s="19"/>
      <c r="E7" s="19"/>
      <c r="F7" s="3">
        <v>897.70809999999994</v>
      </c>
      <c r="G7" s="3">
        <v>897.70809999999994</v>
      </c>
      <c r="H7" s="3">
        <v>897.70809999999994</v>
      </c>
      <c r="I7" s="3"/>
      <c r="J7" s="8">
        <v>10</v>
      </c>
      <c r="K7" s="8"/>
      <c r="L7" s="8"/>
      <c r="M7" s="8"/>
      <c r="N7" s="6">
        <f>H7/G7</f>
        <v>1</v>
      </c>
      <c r="O7" s="3">
        <f>N7*10</f>
        <v>10</v>
      </c>
    </row>
    <row r="8" spans="1:15" ht="14.4" x14ac:dyDescent="0.25">
      <c r="A8" s="17"/>
      <c r="B8" s="17"/>
      <c r="C8" s="8" t="s">
        <v>19</v>
      </c>
      <c r="D8" s="8"/>
      <c r="E8" s="8"/>
      <c r="F8" s="3">
        <v>897.70809999999994</v>
      </c>
      <c r="G8" s="3">
        <v>897.70809999999994</v>
      </c>
      <c r="H8" s="3">
        <v>897.70809999999994</v>
      </c>
      <c r="I8" s="3"/>
      <c r="J8" s="9" t="s">
        <v>20</v>
      </c>
      <c r="K8" s="9"/>
      <c r="L8" s="9"/>
      <c r="M8" s="9"/>
      <c r="N8" s="3"/>
      <c r="O8" s="3" t="s">
        <v>20</v>
      </c>
    </row>
    <row r="9" spans="1:15" ht="14.4" x14ac:dyDescent="0.25">
      <c r="A9" s="17"/>
      <c r="B9" s="17"/>
      <c r="C9" s="8" t="s">
        <v>21</v>
      </c>
      <c r="D9" s="8"/>
      <c r="E9" s="8"/>
      <c r="F9" s="3"/>
      <c r="G9" s="3"/>
      <c r="H9" s="3"/>
      <c r="I9" s="3"/>
      <c r="J9" s="9" t="s">
        <v>20</v>
      </c>
      <c r="K9" s="9"/>
      <c r="L9" s="9"/>
      <c r="M9" s="9"/>
      <c r="N9" s="3"/>
      <c r="O9" s="3" t="s">
        <v>20</v>
      </c>
    </row>
    <row r="10" spans="1:15" ht="14.4" x14ac:dyDescent="0.25">
      <c r="A10" s="17"/>
      <c r="B10" s="17"/>
      <c r="C10" s="8" t="s">
        <v>22</v>
      </c>
      <c r="D10" s="8"/>
      <c r="E10" s="8"/>
      <c r="F10" s="3"/>
      <c r="G10" s="3"/>
      <c r="H10" s="3"/>
      <c r="I10" s="3"/>
      <c r="J10" s="9" t="s">
        <v>20</v>
      </c>
      <c r="K10" s="9"/>
      <c r="L10" s="9"/>
      <c r="M10" s="9"/>
      <c r="N10" s="3"/>
      <c r="O10" s="3" t="s">
        <v>20</v>
      </c>
    </row>
    <row r="11" spans="1:15" x14ac:dyDescent="0.25">
      <c r="A11" s="8" t="s">
        <v>23</v>
      </c>
      <c r="B11" s="8" t="s">
        <v>24</v>
      </c>
      <c r="C11" s="8"/>
      <c r="D11" s="8"/>
      <c r="E11" s="8"/>
      <c r="F11" s="8"/>
      <c r="G11" s="8"/>
      <c r="H11" s="8" t="s">
        <v>25</v>
      </c>
      <c r="I11" s="8"/>
      <c r="J11" s="8"/>
      <c r="K11" s="8"/>
      <c r="L11" s="8"/>
      <c r="M11" s="8"/>
      <c r="N11" s="8"/>
      <c r="O11" s="8"/>
    </row>
    <row r="12" spans="1:15" ht="44.4" customHeight="1" x14ac:dyDescent="0.25">
      <c r="A12" s="8"/>
      <c r="B12" s="18" t="s">
        <v>26</v>
      </c>
      <c r="C12" s="18"/>
      <c r="D12" s="18"/>
      <c r="E12" s="18"/>
      <c r="F12" s="18"/>
      <c r="G12" s="18"/>
      <c r="H12" s="18" t="s">
        <v>26</v>
      </c>
      <c r="I12" s="18"/>
      <c r="J12" s="18"/>
      <c r="K12" s="18"/>
      <c r="L12" s="18"/>
      <c r="M12" s="18"/>
      <c r="N12" s="18"/>
      <c r="O12" s="18"/>
    </row>
    <row r="13" spans="1:15" ht="31.8" customHeight="1" x14ac:dyDescent="0.25">
      <c r="A13" s="11" t="s">
        <v>27</v>
      </c>
      <c r="B13" s="2" t="s">
        <v>28</v>
      </c>
      <c r="C13" s="2" t="s">
        <v>29</v>
      </c>
      <c r="D13" s="2" t="s">
        <v>30</v>
      </c>
      <c r="E13" s="8" t="s">
        <v>31</v>
      </c>
      <c r="F13" s="8"/>
      <c r="G13" s="8"/>
      <c r="H13" s="8" t="s">
        <v>32</v>
      </c>
      <c r="I13" s="8"/>
      <c r="J13" s="8"/>
      <c r="K13" s="2" t="s">
        <v>14</v>
      </c>
      <c r="L13" s="2" t="s">
        <v>16</v>
      </c>
      <c r="M13" s="8" t="s">
        <v>33</v>
      </c>
      <c r="N13" s="8"/>
      <c r="O13" s="8"/>
    </row>
    <row r="14" spans="1:15" ht="58.2" customHeight="1" x14ac:dyDescent="0.25">
      <c r="A14" s="12"/>
      <c r="B14" s="8" t="s">
        <v>34</v>
      </c>
      <c r="C14" s="11" t="s">
        <v>35</v>
      </c>
      <c r="D14" s="22" t="s">
        <v>67</v>
      </c>
      <c r="E14" s="23" t="s">
        <v>68</v>
      </c>
      <c r="F14" s="24"/>
      <c r="G14" s="24"/>
      <c r="H14" s="23" t="s">
        <v>68</v>
      </c>
      <c r="I14" s="24"/>
      <c r="J14" s="24"/>
      <c r="K14" s="7">
        <v>2</v>
      </c>
      <c r="L14" s="7">
        <v>2</v>
      </c>
      <c r="M14" s="9"/>
      <c r="N14" s="9"/>
      <c r="O14" s="9"/>
    </row>
    <row r="15" spans="1:15" ht="58.2" customHeight="1" x14ac:dyDescent="0.25">
      <c r="A15" s="12"/>
      <c r="B15" s="8"/>
      <c r="C15" s="12"/>
      <c r="D15" s="22" t="s">
        <v>69</v>
      </c>
      <c r="E15" s="23" t="s">
        <v>70</v>
      </c>
      <c r="F15" s="24"/>
      <c r="G15" s="24"/>
      <c r="H15" s="23" t="s">
        <v>100</v>
      </c>
      <c r="I15" s="24"/>
      <c r="J15" s="24"/>
      <c r="K15" s="7">
        <v>2</v>
      </c>
      <c r="L15" s="7">
        <v>2</v>
      </c>
      <c r="M15" s="9"/>
      <c r="N15" s="9"/>
      <c r="O15" s="9"/>
    </row>
    <row r="16" spans="1:15" ht="58.2" customHeight="1" x14ac:dyDescent="0.25">
      <c r="A16" s="12"/>
      <c r="B16" s="8"/>
      <c r="C16" s="12"/>
      <c r="D16" s="22" t="s">
        <v>71</v>
      </c>
      <c r="E16" s="23" t="s">
        <v>72</v>
      </c>
      <c r="F16" s="24"/>
      <c r="G16" s="24"/>
      <c r="H16" s="23" t="s">
        <v>101</v>
      </c>
      <c r="I16" s="24"/>
      <c r="J16" s="24"/>
      <c r="K16" s="7">
        <v>2</v>
      </c>
      <c r="L16" s="7">
        <v>2</v>
      </c>
      <c r="M16" s="9"/>
      <c r="N16" s="9"/>
      <c r="O16" s="9"/>
    </row>
    <row r="17" spans="1:15" ht="58.2" customHeight="1" x14ac:dyDescent="0.25">
      <c r="A17" s="12"/>
      <c r="B17" s="8"/>
      <c r="C17" s="12"/>
      <c r="D17" s="22" t="s">
        <v>73</v>
      </c>
      <c r="E17" s="23" t="s">
        <v>74</v>
      </c>
      <c r="F17" s="24"/>
      <c r="G17" s="24"/>
      <c r="H17" s="23" t="s">
        <v>102</v>
      </c>
      <c r="I17" s="24"/>
      <c r="J17" s="24"/>
      <c r="K17" s="7">
        <v>2</v>
      </c>
      <c r="L17" s="7">
        <v>2</v>
      </c>
      <c r="M17" s="9"/>
      <c r="N17" s="9"/>
      <c r="O17" s="9"/>
    </row>
    <row r="18" spans="1:15" ht="58.2" customHeight="1" x14ac:dyDescent="0.25">
      <c r="A18" s="12"/>
      <c r="B18" s="8"/>
      <c r="C18" s="12"/>
      <c r="D18" s="22" t="s">
        <v>75</v>
      </c>
      <c r="E18" s="23" t="s">
        <v>76</v>
      </c>
      <c r="F18" s="24"/>
      <c r="G18" s="24"/>
      <c r="H18" s="23" t="s">
        <v>103</v>
      </c>
      <c r="I18" s="24"/>
      <c r="J18" s="24"/>
      <c r="K18" s="7">
        <v>2</v>
      </c>
      <c r="L18" s="7">
        <v>2</v>
      </c>
      <c r="M18" s="9"/>
      <c r="N18" s="9"/>
      <c r="O18" s="9"/>
    </row>
    <row r="19" spans="1:15" ht="58.2" customHeight="1" x14ac:dyDescent="0.25">
      <c r="A19" s="12"/>
      <c r="B19" s="8"/>
      <c r="C19" s="12"/>
      <c r="D19" s="22" t="s">
        <v>77</v>
      </c>
      <c r="E19" s="23" t="s">
        <v>78</v>
      </c>
      <c r="F19" s="24"/>
      <c r="G19" s="24"/>
      <c r="H19" s="23" t="s">
        <v>104</v>
      </c>
      <c r="I19" s="24"/>
      <c r="J19" s="24"/>
      <c r="K19" s="7">
        <v>2</v>
      </c>
      <c r="L19" s="7">
        <v>2</v>
      </c>
      <c r="M19" s="9"/>
      <c r="N19" s="9"/>
      <c r="O19" s="9"/>
    </row>
    <row r="20" spans="1:15" ht="58.2" customHeight="1" x14ac:dyDescent="0.25">
      <c r="A20" s="12"/>
      <c r="B20" s="8"/>
      <c r="C20" s="12"/>
      <c r="D20" s="22" t="s">
        <v>79</v>
      </c>
      <c r="E20" s="23" t="s">
        <v>80</v>
      </c>
      <c r="F20" s="24"/>
      <c r="G20" s="24"/>
      <c r="H20" s="23" t="s">
        <v>80</v>
      </c>
      <c r="I20" s="24"/>
      <c r="J20" s="24"/>
      <c r="K20" s="7">
        <v>2</v>
      </c>
      <c r="L20" s="7">
        <v>2</v>
      </c>
      <c r="M20" s="9"/>
      <c r="N20" s="9"/>
      <c r="O20" s="9"/>
    </row>
    <row r="21" spans="1:15" ht="58.2" customHeight="1" x14ac:dyDescent="0.25">
      <c r="A21" s="12"/>
      <c r="B21" s="8"/>
      <c r="C21" s="12"/>
      <c r="D21" s="22" t="s">
        <v>81</v>
      </c>
      <c r="E21" s="23" t="s">
        <v>82</v>
      </c>
      <c r="F21" s="24"/>
      <c r="G21" s="24"/>
      <c r="H21" s="23" t="s">
        <v>82</v>
      </c>
      <c r="I21" s="24"/>
      <c r="J21" s="24"/>
      <c r="K21" s="7">
        <v>1</v>
      </c>
      <c r="L21" s="7">
        <v>1</v>
      </c>
      <c r="M21" s="9"/>
      <c r="N21" s="9"/>
      <c r="O21" s="9"/>
    </row>
    <row r="22" spans="1:15" ht="58.2" customHeight="1" x14ac:dyDescent="0.25">
      <c r="A22" s="12"/>
      <c r="B22" s="8"/>
      <c r="C22" s="12"/>
      <c r="D22" s="22" t="s">
        <v>83</v>
      </c>
      <c r="E22" s="23" t="s">
        <v>84</v>
      </c>
      <c r="F22" s="24"/>
      <c r="G22" s="24"/>
      <c r="H22" s="23" t="s">
        <v>105</v>
      </c>
      <c r="I22" s="24"/>
      <c r="J22" s="24"/>
      <c r="K22" s="7">
        <v>1</v>
      </c>
      <c r="L22" s="7">
        <v>1</v>
      </c>
      <c r="M22" s="9"/>
      <c r="N22" s="9"/>
      <c r="O22" s="9"/>
    </row>
    <row r="23" spans="1:15" ht="58.2" customHeight="1" x14ac:dyDescent="0.25">
      <c r="A23" s="12"/>
      <c r="B23" s="8"/>
      <c r="C23" s="12"/>
      <c r="D23" s="22" t="s">
        <v>85</v>
      </c>
      <c r="E23" s="25" t="s">
        <v>98</v>
      </c>
      <c r="F23" s="24"/>
      <c r="G23" s="24"/>
      <c r="H23" s="25" t="s">
        <v>98</v>
      </c>
      <c r="I23" s="24"/>
      <c r="J23" s="24"/>
      <c r="K23" s="7">
        <v>1</v>
      </c>
      <c r="L23" s="7">
        <v>1</v>
      </c>
      <c r="M23" s="9"/>
      <c r="N23" s="9"/>
      <c r="O23" s="9"/>
    </row>
    <row r="24" spans="1:15" ht="58.2" customHeight="1" x14ac:dyDescent="0.25">
      <c r="A24" s="12"/>
      <c r="B24" s="8"/>
      <c r="C24" s="12"/>
      <c r="D24" s="22" t="s">
        <v>86</v>
      </c>
      <c r="E24" s="23" t="s">
        <v>87</v>
      </c>
      <c r="F24" s="24"/>
      <c r="G24" s="24"/>
      <c r="H24" s="23" t="s">
        <v>87</v>
      </c>
      <c r="I24" s="24"/>
      <c r="J24" s="24"/>
      <c r="K24" s="7">
        <v>1</v>
      </c>
      <c r="L24" s="7">
        <v>1</v>
      </c>
      <c r="M24" s="9"/>
      <c r="N24" s="9"/>
      <c r="O24" s="9"/>
    </row>
    <row r="25" spans="1:15" ht="58.2" customHeight="1" x14ac:dyDescent="0.25">
      <c r="A25" s="12"/>
      <c r="B25" s="8"/>
      <c r="C25" s="13"/>
      <c r="D25" s="22" t="s">
        <v>88</v>
      </c>
      <c r="E25" s="23" t="s">
        <v>89</v>
      </c>
      <c r="F25" s="24"/>
      <c r="G25" s="24"/>
      <c r="H25" s="23" t="s">
        <v>89</v>
      </c>
      <c r="I25" s="24"/>
      <c r="J25" s="24"/>
      <c r="K25" s="7">
        <v>1</v>
      </c>
      <c r="L25" s="7">
        <v>1</v>
      </c>
      <c r="M25" s="9"/>
      <c r="N25" s="9"/>
      <c r="O25" s="9"/>
    </row>
    <row r="26" spans="1:15" ht="58.2" customHeight="1" x14ac:dyDescent="0.25">
      <c r="A26" s="12"/>
      <c r="B26" s="8"/>
      <c r="C26" s="11" t="s">
        <v>36</v>
      </c>
      <c r="D26" s="22" t="s">
        <v>67</v>
      </c>
      <c r="E26" s="23" t="s">
        <v>90</v>
      </c>
      <c r="F26" s="24"/>
      <c r="G26" s="24"/>
      <c r="H26" s="23" t="s">
        <v>90</v>
      </c>
      <c r="I26" s="24"/>
      <c r="J26" s="24"/>
      <c r="K26" s="7">
        <v>2</v>
      </c>
      <c r="L26" s="7">
        <v>2</v>
      </c>
      <c r="M26" s="9"/>
      <c r="N26" s="9"/>
      <c r="O26" s="9"/>
    </row>
    <row r="27" spans="1:15" ht="58.2" customHeight="1" x14ac:dyDescent="0.25">
      <c r="A27" s="12"/>
      <c r="B27" s="8"/>
      <c r="C27" s="12"/>
      <c r="D27" s="22" t="s">
        <v>69</v>
      </c>
      <c r="E27" s="25" t="s">
        <v>37</v>
      </c>
      <c r="F27" s="24"/>
      <c r="G27" s="24"/>
      <c r="H27" s="25" t="s">
        <v>37</v>
      </c>
      <c r="I27" s="24"/>
      <c r="J27" s="24"/>
      <c r="K27" s="7">
        <v>2</v>
      </c>
      <c r="L27" s="7">
        <v>2</v>
      </c>
      <c r="M27" s="9"/>
      <c r="N27" s="9"/>
      <c r="O27" s="9"/>
    </row>
    <row r="28" spans="1:15" ht="58.2" customHeight="1" x14ac:dyDescent="0.25">
      <c r="A28" s="12"/>
      <c r="B28" s="8"/>
      <c r="C28" s="12"/>
      <c r="D28" s="22" t="s">
        <v>71</v>
      </c>
      <c r="E28" s="23" t="s">
        <v>91</v>
      </c>
      <c r="F28" s="24"/>
      <c r="G28" s="24"/>
      <c r="H28" s="23" t="s">
        <v>91</v>
      </c>
      <c r="I28" s="24"/>
      <c r="J28" s="24"/>
      <c r="K28" s="7">
        <v>2</v>
      </c>
      <c r="L28" s="7">
        <v>2</v>
      </c>
      <c r="M28" s="9"/>
      <c r="N28" s="9"/>
      <c r="O28" s="9"/>
    </row>
    <row r="29" spans="1:15" ht="58.2" customHeight="1" x14ac:dyDescent="0.25">
      <c r="A29" s="12"/>
      <c r="B29" s="8"/>
      <c r="C29" s="12"/>
      <c r="D29" s="22" t="s">
        <v>73</v>
      </c>
      <c r="E29" s="23" t="s">
        <v>38</v>
      </c>
      <c r="F29" s="24"/>
      <c r="G29" s="24"/>
      <c r="H29" s="23" t="s">
        <v>38</v>
      </c>
      <c r="I29" s="24"/>
      <c r="J29" s="24"/>
      <c r="K29" s="7">
        <v>2</v>
      </c>
      <c r="L29" s="7">
        <v>2</v>
      </c>
      <c r="M29" s="9"/>
      <c r="N29" s="9"/>
      <c r="O29" s="9"/>
    </row>
    <row r="30" spans="1:15" ht="58.2" customHeight="1" x14ac:dyDescent="0.25">
      <c r="A30" s="12"/>
      <c r="B30" s="8"/>
      <c r="C30" s="12"/>
      <c r="D30" s="22" t="s">
        <v>75</v>
      </c>
      <c r="E30" s="23" t="s">
        <v>39</v>
      </c>
      <c r="F30" s="24"/>
      <c r="G30" s="24"/>
      <c r="H30" s="23" t="s">
        <v>39</v>
      </c>
      <c r="I30" s="24"/>
      <c r="J30" s="24"/>
      <c r="K30" s="7">
        <v>2</v>
      </c>
      <c r="L30" s="7">
        <v>2</v>
      </c>
      <c r="M30" s="9"/>
      <c r="N30" s="9"/>
      <c r="O30" s="9"/>
    </row>
    <row r="31" spans="1:15" ht="58.2" customHeight="1" x14ac:dyDescent="0.25">
      <c r="A31" s="12"/>
      <c r="B31" s="8"/>
      <c r="C31" s="12"/>
      <c r="D31" s="22" t="s">
        <v>77</v>
      </c>
      <c r="E31" s="23" t="s">
        <v>92</v>
      </c>
      <c r="F31" s="24"/>
      <c r="G31" s="24"/>
      <c r="H31" s="23" t="s">
        <v>92</v>
      </c>
      <c r="I31" s="24"/>
      <c r="J31" s="24"/>
      <c r="K31" s="7">
        <v>2</v>
      </c>
      <c r="L31" s="7">
        <v>2</v>
      </c>
      <c r="M31" s="9"/>
      <c r="N31" s="9"/>
      <c r="O31" s="9"/>
    </row>
    <row r="32" spans="1:15" ht="58.2" customHeight="1" x14ac:dyDescent="0.25">
      <c r="A32" s="12"/>
      <c r="B32" s="8"/>
      <c r="C32" s="12"/>
      <c r="D32" s="22" t="s">
        <v>79</v>
      </c>
      <c r="E32" s="23" t="s">
        <v>40</v>
      </c>
      <c r="F32" s="24"/>
      <c r="G32" s="24"/>
      <c r="H32" s="23" t="s">
        <v>40</v>
      </c>
      <c r="I32" s="24"/>
      <c r="J32" s="24"/>
      <c r="K32" s="7">
        <v>2</v>
      </c>
      <c r="L32" s="7">
        <v>2</v>
      </c>
      <c r="M32" s="9"/>
      <c r="N32" s="9"/>
      <c r="O32" s="9"/>
    </row>
    <row r="33" spans="1:15" ht="58.2" customHeight="1" x14ac:dyDescent="0.25">
      <c r="A33" s="12"/>
      <c r="B33" s="8"/>
      <c r="C33" s="12"/>
      <c r="D33" s="22" t="s">
        <v>81</v>
      </c>
      <c r="E33" s="23" t="s">
        <v>93</v>
      </c>
      <c r="F33" s="24"/>
      <c r="G33" s="24"/>
      <c r="H33" s="23" t="s">
        <v>93</v>
      </c>
      <c r="I33" s="24"/>
      <c r="J33" s="24"/>
      <c r="K33" s="7">
        <v>1</v>
      </c>
      <c r="L33" s="7">
        <v>1</v>
      </c>
      <c r="M33" s="9"/>
      <c r="N33" s="9"/>
      <c r="O33" s="9"/>
    </row>
    <row r="34" spans="1:15" ht="58.2" customHeight="1" x14ac:dyDescent="0.25">
      <c r="A34" s="12"/>
      <c r="B34" s="8"/>
      <c r="C34" s="12"/>
      <c r="D34" s="22" t="s">
        <v>83</v>
      </c>
      <c r="E34" s="23" t="s">
        <v>94</v>
      </c>
      <c r="F34" s="24"/>
      <c r="G34" s="24"/>
      <c r="H34" s="23" t="s">
        <v>94</v>
      </c>
      <c r="I34" s="24"/>
      <c r="J34" s="24"/>
      <c r="K34" s="7">
        <v>1</v>
      </c>
      <c r="L34" s="7">
        <v>1</v>
      </c>
      <c r="M34" s="9"/>
      <c r="N34" s="9"/>
      <c r="O34" s="9"/>
    </row>
    <row r="35" spans="1:15" ht="58.2" customHeight="1" x14ac:dyDescent="0.25">
      <c r="A35" s="12"/>
      <c r="B35" s="8"/>
      <c r="C35" s="12"/>
      <c r="D35" s="22" t="s">
        <v>85</v>
      </c>
      <c r="E35" s="25" t="s">
        <v>99</v>
      </c>
      <c r="F35" s="24"/>
      <c r="G35" s="24"/>
      <c r="H35" s="25" t="s">
        <v>99</v>
      </c>
      <c r="I35" s="24"/>
      <c r="J35" s="24"/>
      <c r="K35" s="7">
        <v>1</v>
      </c>
      <c r="L35" s="7">
        <v>1</v>
      </c>
      <c r="M35" s="9"/>
      <c r="N35" s="9"/>
      <c r="O35" s="9"/>
    </row>
    <row r="36" spans="1:15" ht="58.2" customHeight="1" x14ac:dyDescent="0.25">
      <c r="A36" s="12"/>
      <c r="B36" s="8"/>
      <c r="C36" s="12"/>
      <c r="D36" s="22" t="s">
        <v>86</v>
      </c>
      <c r="E36" s="23" t="s">
        <v>95</v>
      </c>
      <c r="F36" s="24"/>
      <c r="G36" s="24"/>
      <c r="H36" s="23" t="s">
        <v>95</v>
      </c>
      <c r="I36" s="24"/>
      <c r="J36" s="24"/>
      <c r="K36" s="7">
        <v>1</v>
      </c>
      <c r="L36" s="7">
        <v>1</v>
      </c>
      <c r="M36" s="9"/>
      <c r="N36" s="9"/>
      <c r="O36" s="9"/>
    </row>
    <row r="37" spans="1:15" ht="58.2" customHeight="1" x14ac:dyDescent="0.25">
      <c r="A37" s="12"/>
      <c r="B37" s="8"/>
      <c r="C37" s="13"/>
      <c r="D37" s="22" t="s">
        <v>88</v>
      </c>
      <c r="E37" s="23" t="s">
        <v>96</v>
      </c>
      <c r="F37" s="24"/>
      <c r="G37" s="24"/>
      <c r="H37" s="23" t="s">
        <v>96</v>
      </c>
      <c r="I37" s="24"/>
      <c r="J37" s="24"/>
      <c r="K37" s="7">
        <v>1</v>
      </c>
      <c r="L37" s="7">
        <v>1</v>
      </c>
      <c r="M37" s="9"/>
      <c r="N37" s="9"/>
      <c r="O37" s="9"/>
    </row>
    <row r="38" spans="1:15" ht="21.6" x14ac:dyDescent="0.25">
      <c r="A38" s="12"/>
      <c r="B38" s="8"/>
      <c r="C38" s="4" t="s">
        <v>41</v>
      </c>
      <c r="D38" s="22" t="s">
        <v>42</v>
      </c>
      <c r="E38" s="23" t="s">
        <v>43</v>
      </c>
      <c r="F38" s="24"/>
      <c r="G38" s="24"/>
      <c r="H38" s="23" t="s">
        <v>43</v>
      </c>
      <c r="I38" s="24"/>
      <c r="J38" s="24"/>
      <c r="K38" s="7">
        <v>1</v>
      </c>
      <c r="L38" s="7">
        <v>1</v>
      </c>
      <c r="M38" s="9"/>
      <c r="N38" s="9"/>
      <c r="O38" s="9"/>
    </row>
    <row r="39" spans="1:15" ht="22.05" customHeight="1" x14ac:dyDescent="0.25">
      <c r="A39" s="12"/>
      <c r="B39" s="8"/>
      <c r="C39" s="2" t="s">
        <v>44</v>
      </c>
      <c r="D39" s="22" t="s">
        <v>45</v>
      </c>
      <c r="E39" s="23" t="s">
        <v>97</v>
      </c>
      <c r="F39" s="24"/>
      <c r="G39" s="24"/>
      <c r="H39" s="23" t="s">
        <v>97</v>
      </c>
      <c r="I39" s="24"/>
      <c r="J39" s="24"/>
      <c r="K39" s="7">
        <v>1</v>
      </c>
      <c r="L39" s="7">
        <v>1</v>
      </c>
      <c r="M39" s="9"/>
      <c r="N39" s="9"/>
      <c r="O39" s="9"/>
    </row>
    <row r="40" spans="1:15" ht="21.6" x14ac:dyDescent="0.25">
      <c r="A40" s="12"/>
      <c r="B40" s="8" t="s">
        <v>46</v>
      </c>
      <c r="C40" s="2" t="s">
        <v>47</v>
      </c>
      <c r="D40" s="22" t="s">
        <v>48</v>
      </c>
      <c r="E40" s="25" t="s">
        <v>49</v>
      </c>
      <c r="F40" s="24"/>
      <c r="G40" s="24"/>
      <c r="H40" s="25" t="s">
        <v>49</v>
      </c>
      <c r="I40" s="24"/>
      <c r="J40" s="24"/>
      <c r="K40" s="7">
        <v>15</v>
      </c>
      <c r="L40" s="7">
        <v>10</v>
      </c>
      <c r="M40" s="9" t="s">
        <v>50</v>
      </c>
      <c r="N40" s="9"/>
      <c r="O40" s="9"/>
    </row>
    <row r="41" spans="1:15" ht="21.6" x14ac:dyDescent="0.25">
      <c r="A41" s="12"/>
      <c r="B41" s="8"/>
      <c r="C41" s="2" t="s">
        <v>51</v>
      </c>
      <c r="D41" s="22" t="s">
        <v>52</v>
      </c>
      <c r="E41" s="25" t="s">
        <v>53</v>
      </c>
      <c r="F41" s="24"/>
      <c r="G41" s="24"/>
      <c r="H41" s="25" t="s">
        <v>53</v>
      </c>
      <c r="I41" s="24"/>
      <c r="J41" s="24"/>
      <c r="K41" s="7">
        <v>15</v>
      </c>
      <c r="L41" s="7">
        <v>10</v>
      </c>
      <c r="M41" s="9" t="s">
        <v>50</v>
      </c>
      <c r="N41" s="9"/>
      <c r="O41" s="9"/>
    </row>
    <row r="42" spans="1:15" ht="21.6" x14ac:dyDescent="0.25">
      <c r="A42" s="12"/>
      <c r="B42" s="8"/>
      <c r="C42" s="2" t="s">
        <v>54</v>
      </c>
      <c r="D42" s="26" t="s">
        <v>55</v>
      </c>
      <c r="E42" s="27"/>
      <c r="F42" s="27"/>
      <c r="G42" s="27"/>
      <c r="H42" s="27"/>
      <c r="I42" s="27"/>
      <c r="J42" s="27"/>
      <c r="K42" s="7"/>
      <c r="L42" s="7"/>
      <c r="M42" s="9"/>
      <c r="N42" s="9"/>
      <c r="O42" s="9"/>
    </row>
    <row r="43" spans="1:15" ht="22.05" customHeight="1" x14ac:dyDescent="0.25">
      <c r="A43" s="12"/>
      <c r="B43" s="8"/>
      <c r="C43" s="2" t="s">
        <v>56</v>
      </c>
      <c r="D43" s="22" t="s">
        <v>57</v>
      </c>
      <c r="E43" s="25" t="s">
        <v>58</v>
      </c>
      <c r="F43" s="24"/>
      <c r="G43" s="24"/>
      <c r="H43" s="25" t="s">
        <v>58</v>
      </c>
      <c r="I43" s="24"/>
      <c r="J43" s="24"/>
      <c r="K43" s="7">
        <v>10</v>
      </c>
      <c r="L43" s="7">
        <v>8</v>
      </c>
      <c r="M43" s="9" t="s">
        <v>50</v>
      </c>
      <c r="N43" s="9"/>
      <c r="O43" s="9"/>
    </row>
    <row r="44" spans="1:15" ht="22.05" customHeight="1" x14ac:dyDescent="0.25">
      <c r="A44" s="12"/>
      <c r="B44" s="11" t="s">
        <v>59</v>
      </c>
      <c r="C44" s="11" t="s">
        <v>60</v>
      </c>
      <c r="D44" s="22" t="s">
        <v>61</v>
      </c>
      <c r="E44" s="23" t="s">
        <v>62</v>
      </c>
      <c r="F44" s="24"/>
      <c r="G44" s="24"/>
      <c r="H44" s="23" t="s">
        <v>62</v>
      </c>
      <c r="I44" s="24"/>
      <c r="J44" s="24"/>
      <c r="K44" s="7">
        <v>5</v>
      </c>
      <c r="L44" s="7">
        <v>4</v>
      </c>
      <c r="M44" s="14"/>
      <c r="N44" s="15"/>
      <c r="O44" s="16"/>
    </row>
    <row r="45" spans="1:15" ht="25.05" customHeight="1" x14ac:dyDescent="0.25">
      <c r="A45" s="12"/>
      <c r="B45" s="12"/>
      <c r="C45" s="12"/>
      <c r="D45" s="22" t="s">
        <v>63</v>
      </c>
      <c r="E45" s="23" t="s">
        <v>64</v>
      </c>
      <c r="F45" s="24"/>
      <c r="G45" s="24"/>
      <c r="H45" s="9" t="s">
        <v>64</v>
      </c>
      <c r="I45" s="9"/>
      <c r="J45" s="9"/>
      <c r="K45" s="9">
        <v>5</v>
      </c>
      <c r="L45" s="9">
        <v>4</v>
      </c>
      <c r="M45" s="9"/>
      <c r="N45" s="9"/>
      <c r="O45" s="9"/>
    </row>
    <row r="46" spans="1:15" hidden="1" x14ac:dyDescent="0.25">
      <c r="A46" s="13"/>
      <c r="B46" s="13"/>
      <c r="C46" s="13"/>
      <c r="D46" s="22" t="s">
        <v>63</v>
      </c>
      <c r="E46" s="23" t="s">
        <v>64</v>
      </c>
      <c r="F46" s="24"/>
      <c r="G46" s="24"/>
      <c r="H46" s="9"/>
      <c r="I46" s="9"/>
      <c r="J46" s="9"/>
      <c r="K46" s="9"/>
      <c r="L46" s="9"/>
      <c r="M46" s="9"/>
      <c r="N46" s="9"/>
      <c r="O46" s="9"/>
    </row>
    <row r="47" spans="1:15" x14ac:dyDescent="0.25">
      <c r="A47" s="8" t="s">
        <v>65</v>
      </c>
      <c r="B47" s="8"/>
      <c r="C47" s="8"/>
      <c r="D47" s="8"/>
      <c r="E47" s="8"/>
      <c r="F47" s="8"/>
      <c r="G47" s="8"/>
      <c r="H47" s="8"/>
      <c r="I47" s="8"/>
      <c r="J47" s="8"/>
      <c r="K47" s="2">
        <v>100</v>
      </c>
      <c r="L47" s="3">
        <f>SUM(L14:L46)+O7</f>
        <v>86</v>
      </c>
      <c r="M47" s="9"/>
      <c r="N47" s="9"/>
      <c r="O47" s="9"/>
    </row>
    <row r="48" spans="1:15" x14ac:dyDescent="0.25">
      <c r="A48" s="5"/>
      <c r="B48" s="5"/>
      <c r="C48" s="5"/>
      <c r="D48" s="5"/>
      <c r="E48" s="5"/>
      <c r="F48" s="5"/>
      <c r="G48" s="5"/>
      <c r="H48" s="5"/>
      <c r="I48" s="5"/>
      <c r="J48" s="5"/>
      <c r="K48" s="5"/>
      <c r="L48" s="5"/>
      <c r="M48" s="5"/>
      <c r="N48" s="5"/>
      <c r="O48" s="5"/>
    </row>
    <row r="49" spans="1:15" ht="127.2" customHeight="1" x14ac:dyDescent="0.25">
      <c r="A49" s="10" t="s">
        <v>66</v>
      </c>
      <c r="B49" s="10"/>
      <c r="C49" s="10"/>
      <c r="D49" s="10"/>
      <c r="E49" s="10"/>
      <c r="F49" s="10"/>
      <c r="G49" s="10"/>
      <c r="H49" s="10"/>
      <c r="I49" s="10"/>
      <c r="J49" s="10"/>
      <c r="K49" s="10"/>
      <c r="L49" s="10"/>
      <c r="M49" s="10"/>
      <c r="N49" s="10"/>
      <c r="O49" s="10"/>
    </row>
  </sheetData>
  <mergeCells count="142">
    <mergeCell ref="M30:O30"/>
    <mergeCell ref="M31:O31"/>
    <mergeCell ref="M32:O32"/>
    <mergeCell ref="M33:O33"/>
    <mergeCell ref="M34:O34"/>
    <mergeCell ref="M35:O35"/>
    <mergeCell ref="M15:O15"/>
    <mergeCell ref="M16:O16"/>
    <mergeCell ref="M17:O17"/>
    <mergeCell ref="M18:O18"/>
    <mergeCell ref="M19:O19"/>
    <mergeCell ref="M20:O20"/>
    <mergeCell ref="M21:O21"/>
    <mergeCell ref="M22:O22"/>
    <mergeCell ref="M23:O23"/>
    <mergeCell ref="A1:O1"/>
    <mergeCell ref="A2:O2"/>
    <mergeCell ref="A3:B3"/>
    <mergeCell ref="C3:O3"/>
    <mergeCell ref="A4:B4"/>
    <mergeCell ref="C4:G4"/>
    <mergeCell ref="J4:O4"/>
    <mergeCell ref="A5:B5"/>
    <mergeCell ref="C5:G5"/>
    <mergeCell ref="J5:O5"/>
    <mergeCell ref="A6:B6"/>
    <mergeCell ref="C6:E6"/>
    <mergeCell ref="J6:M6"/>
    <mergeCell ref="A7:B7"/>
    <mergeCell ref="C7:E7"/>
    <mergeCell ref="J7:M7"/>
    <mergeCell ref="A8:B8"/>
    <mergeCell ref="C8:E8"/>
    <mergeCell ref="J8:M8"/>
    <mergeCell ref="A9:B9"/>
    <mergeCell ref="C9:E9"/>
    <mergeCell ref="J9:M9"/>
    <mergeCell ref="A10:B10"/>
    <mergeCell ref="C10:E10"/>
    <mergeCell ref="J10:M10"/>
    <mergeCell ref="B11:G11"/>
    <mergeCell ref="H11:O11"/>
    <mergeCell ref="B12:G12"/>
    <mergeCell ref="H12:O12"/>
    <mergeCell ref="E13:G13"/>
    <mergeCell ref="H13:J13"/>
    <mergeCell ref="M13:O13"/>
    <mergeCell ref="E14:G14"/>
    <mergeCell ref="H14:J14"/>
    <mergeCell ref="M14:O14"/>
    <mergeCell ref="E15:G15"/>
    <mergeCell ref="H15:J15"/>
    <mergeCell ref="E16:G16"/>
    <mergeCell ref="H16:J16"/>
    <mergeCell ref="E17:G17"/>
    <mergeCell ref="H17:J17"/>
    <mergeCell ref="E18:G18"/>
    <mergeCell ref="H18:J18"/>
    <mergeCell ref="E19:G19"/>
    <mergeCell ref="H19:J19"/>
    <mergeCell ref="E20:G20"/>
    <mergeCell ref="H20:J20"/>
    <mergeCell ref="E21:G21"/>
    <mergeCell ref="H21:J21"/>
    <mergeCell ref="E22:G22"/>
    <mergeCell ref="H22:J22"/>
    <mergeCell ref="E23:G23"/>
    <mergeCell ref="H23:J23"/>
    <mergeCell ref="E24:G24"/>
    <mergeCell ref="H24:J24"/>
    <mergeCell ref="M24:O24"/>
    <mergeCell ref="E25:G25"/>
    <mergeCell ref="H25:J25"/>
    <mergeCell ref="M25:O25"/>
    <mergeCell ref="E26:G26"/>
    <mergeCell ref="H26:J26"/>
    <mergeCell ref="M26:O26"/>
    <mergeCell ref="E27:G27"/>
    <mergeCell ref="H27:J27"/>
    <mergeCell ref="E28:G28"/>
    <mergeCell ref="H28:J28"/>
    <mergeCell ref="E29:G29"/>
    <mergeCell ref="H29:J29"/>
    <mergeCell ref="M27:O27"/>
    <mergeCell ref="M28:O28"/>
    <mergeCell ref="M29:O29"/>
    <mergeCell ref="E30:G30"/>
    <mergeCell ref="H30:J30"/>
    <mergeCell ref="E31:G31"/>
    <mergeCell ref="H31:J31"/>
    <mergeCell ref="E32:G32"/>
    <mergeCell ref="H32:J32"/>
    <mergeCell ref="E33:G33"/>
    <mergeCell ref="H33:J33"/>
    <mergeCell ref="E34:G34"/>
    <mergeCell ref="H34:J34"/>
    <mergeCell ref="E35:G35"/>
    <mergeCell ref="H35:J35"/>
    <mergeCell ref="E36:G36"/>
    <mergeCell ref="H36:J36"/>
    <mergeCell ref="M36:O36"/>
    <mergeCell ref="E37:G37"/>
    <mergeCell ref="H37:J37"/>
    <mergeCell ref="M37:O37"/>
    <mergeCell ref="E38:G38"/>
    <mergeCell ref="H38:J38"/>
    <mergeCell ref="M38:O38"/>
    <mergeCell ref="H44:J44"/>
    <mergeCell ref="M44:O44"/>
    <mergeCell ref="E39:G39"/>
    <mergeCell ref="H39:J39"/>
    <mergeCell ref="M39:O39"/>
    <mergeCell ref="E40:G40"/>
    <mergeCell ref="H40:J40"/>
    <mergeCell ref="M40:O40"/>
    <mergeCell ref="E41:G41"/>
    <mergeCell ref="H41:J41"/>
    <mergeCell ref="M41:O41"/>
    <mergeCell ref="E45:G45"/>
    <mergeCell ref="E46:G46"/>
    <mergeCell ref="A47:J47"/>
    <mergeCell ref="M47:O47"/>
    <mergeCell ref="A49:O49"/>
    <mergeCell ref="A11:A12"/>
    <mergeCell ref="A13:A46"/>
    <mergeCell ref="B14:B39"/>
    <mergeCell ref="B40:B43"/>
    <mergeCell ref="B44:B46"/>
    <mergeCell ref="C14:C25"/>
    <mergeCell ref="C26:C37"/>
    <mergeCell ref="C44:C46"/>
    <mergeCell ref="K45:K46"/>
    <mergeCell ref="L45:L46"/>
    <mergeCell ref="H45:J46"/>
    <mergeCell ref="M45:O46"/>
    <mergeCell ref="E42:G42"/>
    <mergeCell ref="H42:J42"/>
    <mergeCell ref="M42:O42"/>
    <mergeCell ref="E43:G43"/>
    <mergeCell ref="H43:J43"/>
    <mergeCell ref="M43:O43"/>
    <mergeCell ref="E44:G44"/>
  </mergeCells>
  <phoneticPr fontId="10"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dcterms:created xsi:type="dcterms:W3CDTF">2015-06-05T18:19:00Z</dcterms:created>
  <dcterms:modified xsi:type="dcterms:W3CDTF">2021-06-07T03:24:28Z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