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395BD902-6DAC-4C41-8DB2-A0A2C091E2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8" i="1" s="1"/>
</calcChain>
</file>

<file path=xl/sharedStrings.xml><?xml version="1.0" encoding="utf-8"?>
<sst xmlns="http://schemas.openxmlformats.org/spreadsheetml/2006/main" count="89" uniqueCount="82">
  <si>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</si>
  <si>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</si>
  <si>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</si>
  <si>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北京市农村远程教育资源库维护</t>
  </si>
  <si>
    <t>主管部门</t>
  </si>
  <si>
    <t>北京市农林科学院</t>
  </si>
  <si>
    <t>实施单位</t>
  </si>
  <si>
    <t>农业信息与经济研究所</t>
  </si>
  <si>
    <t>项目负责人</t>
  </si>
  <si>
    <t>孙素芬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</si>
  <si>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</si>
  <si>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</si>
  <si>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</si>
  <si>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</si>
  <si>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</si>
  <si>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</si>
  <si>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</si>
  <si>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</si>
  <si>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</si>
  <si>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</si>
  <si>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</si>
  <si>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</si>
  <si>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</si>
  <si>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</si>
  <si>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</si>
  <si>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</si>
  <si>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</si>
  <si>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利用首都科技与人才优势，通过开发制作100个先进适用多媒体技术课程和25个流媒体技术课件，在郊区推广一批先进高效的农业生产适用技术，为基层农技人才培养和新型农民培养提供重要支撑。</t>
  </si>
  <si>
    <t>截至2020年12月31日，已完成项目全部建设目标：完成了159部培训课程的制作，其中实景多媒体培训课程133部，流媒体课程26部；完成159部课程资源添加和分类管理。传播农业新品种及先进适用技术62项，农民视频学习75万人次。为基层农技人才培养和新型农民培养提供重要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</si>
  <si>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</si>
  <si>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</si>
  <si>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</si>
  <si>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</si>
  <si>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</si>
  <si>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</si>
  <si>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</si>
  <si>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</si>
  <si>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</si>
  <si>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多媒体课件</t>
  </si>
  <si>
    <t>100个</t>
  </si>
  <si>
    <t>133个</t>
  </si>
  <si>
    <t>流媒体课件</t>
  </si>
  <si>
    <t>25个</t>
  </si>
  <si>
    <t>26个</t>
  </si>
  <si>
    <t>质量指标</t>
  </si>
  <si>
    <t>政府采购率</t>
  </si>
  <si>
    <t>课件技术审查合格率</t>
  </si>
  <si>
    <t>资源管理准确率</t>
  </si>
  <si>
    <t>≥95%</t>
  </si>
  <si>
    <t>时效指标</t>
  </si>
  <si>
    <t>需求方案设计时间</t>
  </si>
  <si>
    <t>3月前</t>
  </si>
  <si>
    <t>3月底前已完成</t>
  </si>
  <si>
    <t>招标采购时间</t>
  </si>
  <si>
    <t>6月前</t>
  </si>
  <si>
    <t>6月底前已完成</t>
  </si>
  <si>
    <t>验收时间</t>
  </si>
  <si>
    <t>12月前</t>
  </si>
  <si>
    <t>12月底前已完成</t>
  </si>
  <si>
    <t>成本指标</t>
  </si>
  <si>
    <t>项目预算控制数</t>
  </si>
  <si>
    <t>161.02075万元</t>
  </si>
  <si>
    <t>157.53827万元</t>
  </si>
  <si>
    <t>年度维护成本增长率</t>
  </si>
  <si>
    <t>≤15%</t>
  </si>
  <si>
    <t>效益指标</t>
  </si>
  <si>
    <t>社会效益指标</t>
  </si>
  <si>
    <t>传播农业新品种及先进适用技术</t>
  </si>
  <si>
    <t>60项</t>
  </si>
  <si>
    <t>62项</t>
  </si>
  <si>
    <t>辐射农民</t>
  </si>
  <si>
    <t>30万人次</t>
  </si>
  <si>
    <t>75万人次</t>
  </si>
  <si>
    <t>年初指标值设定过低，将提高指标值。</t>
  </si>
  <si>
    <t>满意度指标</t>
  </si>
  <si>
    <t>服务对象满意度指标</t>
  </si>
  <si>
    <t>使用人员满意度</t>
  </si>
  <si>
    <t>≥80%</t>
  </si>
  <si>
    <t>平台使用用户满意度91.85%</t>
  </si>
  <si>
    <t>未具体针对资源进行满意度调查，将进一步提高调研问卷内容设计的针对性和明确性。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</si>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</sst>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zoomScale="70" zoomScaleNormal="70" workbookViewId="0">
      <selection activeCell="D25" sqref="A25:XFD25"/>
    </sheetView>
  </sheetViews>
  <sheetFormatPr defaultColWidth="9" defaultRowHeight="13.8" x14ac:dyDescent="0.25"/>
  <cols>
    <col min="4" max="4" width="10.77734375" customWidth="1"/>
    <col min="5" max="5" width="4" customWidth="1"/>
    <col min="7" max="7" width="9" customWidth="1"/>
    <col min="14" max="14" width="11" customWidth="1"/>
  </cols>
  <sheetData>
    <row r="1" spans="1:14" ht="20.399999999999999" customHeight="1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4.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x14ac:dyDescent="0.25">
      <c r="A3" s="12" t="s">
        <v>2</v>
      </c>
      <c r="B3" s="12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5">
      <c r="A4" s="12" t="s">
        <v>4</v>
      </c>
      <c r="B4" s="12"/>
      <c r="C4" s="9" t="s">
        <v>5</v>
      </c>
      <c r="D4" s="9"/>
      <c r="E4" s="9"/>
      <c r="F4" s="9"/>
      <c r="G4" s="9"/>
      <c r="H4" s="1" t="s">
        <v>6</v>
      </c>
      <c r="I4" s="9" t="s">
        <v>7</v>
      </c>
      <c r="J4" s="9"/>
      <c r="K4" s="9"/>
      <c r="L4" s="9"/>
      <c r="M4" s="9"/>
      <c r="N4" s="9"/>
    </row>
    <row r="5" spans="1:14" x14ac:dyDescent="0.25">
      <c r="A5" s="12" t="s">
        <v>8</v>
      </c>
      <c r="B5" s="12"/>
      <c r="C5" s="9" t="s">
        <v>9</v>
      </c>
      <c r="D5" s="9"/>
      <c r="E5" s="9"/>
      <c r="F5" s="9"/>
      <c r="G5" s="9"/>
      <c r="H5" s="1" t="s">
        <v>10</v>
      </c>
      <c r="I5" s="9">
        <v>51503308</v>
      </c>
      <c r="J5" s="9"/>
      <c r="K5" s="9"/>
      <c r="L5" s="9"/>
      <c r="M5" s="9"/>
      <c r="N5" s="9"/>
    </row>
    <row r="6" spans="1:14" ht="21.6" x14ac:dyDescent="0.25">
      <c r="A6" s="12" t="s">
        <v>11</v>
      </c>
      <c r="B6" s="12"/>
      <c r="C6" s="12"/>
      <c r="D6" s="12"/>
      <c r="E6" s="12"/>
      <c r="F6" s="1" t="s">
        <v>12</v>
      </c>
      <c r="G6" s="1" t="s">
        <v>13</v>
      </c>
      <c r="H6" s="1" t="s">
        <v>14</v>
      </c>
      <c r="I6" s="12" t="s">
        <v>15</v>
      </c>
      <c r="J6" s="12"/>
      <c r="K6" s="12"/>
      <c r="L6" s="12"/>
      <c r="M6" s="1" t="s">
        <v>16</v>
      </c>
      <c r="N6" s="1" t="s">
        <v>17</v>
      </c>
    </row>
    <row r="7" spans="1:14" x14ac:dyDescent="0.25">
      <c r="A7" s="12" t="s">
        <v>18</v>
      </c>
      <c r="B7" s="12"/>
      <c r="C7" s="31" t="s">
        <v>19</v>
      </c>
      <c r="D7" s="31"/>
      <c r="E7" s="31"/>
      <c r="F7" s="2">
        <v>161.02074999999999</v>
      </c>
      <c r="G7" s="2">
        <v>161.02074999999999</v>
      </c>
      <c r="H7" s="2">
        <v>157.53827000000001</v>
      </c>
      <c r="I7" s="12">
        <v>10</v>
      </c>
      <c r="J7" s="12"/>
      <c r="K7" s="12"/>
      <c r="L7" s="12"/>
      <c r="M7" s="4">
        <f>H7/G7</f>
        <v>0.97837247683916528</v>
      </c>
      <c r="N7" s="7">
        <f>M7*10</f>
        <v>9.7837247683916537</v>
      </c>
    </row>
    <row r="8" spans="1:14" ht="14.4" x14ac:dyDescent="0.25">
      <c r="A8" s="30"/>
      <c r="B8" s="30"/>
      <c r="C8" s="12" t="s">
        <v>20</v>
      </c>
      <c r="D8" s="12"/>
      <c r="E8" s="12"/>
      <c r="F8" s="2">
        <v>161.02074999999999</v>
      </c>
      <c r="G8" s="2">
        <v>161.02074999999999</v>
      </c>
      <c r="H8" s="2">
        <v>157.53827000000001</v>
      </c>
      <c r="I8" s="9" t="s">
        <v>21</v>
      </c>
      <c r="J8" s="9"/>
      <c r="K8" s="9"/>
      <c r="L8" s="9"/>
      <c r="M8" s="2"/>
      <c r="N8" s="2" t="s">
        <v>21</v>
      </c>
    </row>
    <row r="9" spans="1:14" ht="14.4" x14ac:dyDescent="0.25">
      <c r="A9" s="30"/>
      <c r="B9" s="30"/>
      <c r="C9" s="12" t="s">
        <v>22</v>
      </c>
      <c r="D9" s="12"/>
      <c r="E9" s="12"/>
      <c r="F9" s="2">
        <v>0</v>
      </c>
      <c r="G9" s="2">
        <v>0</v>
      </c>
      <c r="H9" s="2">
        <v>0</v>
      </c>
      <c r="I9" s="9" t="s">
        <v>21</v>
      </c>
      <c r="J9" s="9"/>
      <c r="K9" s="9"/>
      <c r="L9" s="9"/>
      <c r="M9" s="2"/>
      <c r="N9" s="2" t="s">
        <v>21</v>
      </c>
    </row>
    <row r="10" spans="1:14" ht="14.4" x14ac:dyDescent="0.25">
      <c r="A10" s="30"/>
      <c r="B10" s="30"/>
      <c r="C10" s="12" t="s">
        <v>23</v>
      </c>
      <c r="D10" s="12"/>
      <c r="E10" s="12"/>
      <c r="F10" s="2">
        <v>0</v>
      </c>
      <c r="G10" s="2">
        <v>0</v>
      </c>
      <c r="H10" s="2">
        <v>0</v>
      </c>
      <c r="I10" s="9" t="s">
        <v>21</v>
      </c>
      <c r="J10" s="9"/>
      <c r="K10" s="9"/>
      <c r="L10" s="9"/>
      <c r="M10" s="2"/>
      <c r="N10" s="2" t="s">
        <v>21</v>
      </c>
    </row>
    <row r="11" spans="1:14" x14ac:dyDescent="0.25">
      <c r="A11" s="12" t="s">
        <v>24</v>
      </c>
      <c r="B11" s="12" t="s">
        <v>25</v>
      </c>
      <c r="C11" s="12"/>
      <c r="D11" s="12"/>
      <c r="E11" s="12"/>
      <c r="F11" s="12"/>
      <c r="G11" s="12"/>
      <c r="H11" s="12" t="s">
        <v>26</v>
      </c>
      <c r="I11" s="12"/>
      <c r="J11" s="12"/>
      <c r="K11" s="12"/>
      <c r="L11" s="12"/>
      <c r="M11" s="12"/>
      <c r="N11" s="12"/>
    </row>
    <row r="12" spans="1:14" ht="52.5" customHeight="1" x14ac:dyDescent="0.25">
      <c r="A12" s="12"/>
      <c r="B12" s="28" t="s">
        <v>27</v>
      </c>
      <c r="C12" s="28"/>
      <c r="D12" s="28"/>
      <c r="E12" s="28"/>
      <c r="F12" s="28"/>
      <c r="G12" s="28"/>
      <c r="H12" s="29" t="s">
        <v>28</v>
      </c>
      <c r="I12" s="28"/>
      <c r="J12" s="28"/>
      <c r="K12" s="28"/>
      <c r="L12" s="28"/>
      <c r="M12" s="28"/>
      <c r="N12" s="28"/>
    </row>
    <row r="13" spans="1:14" ht="31.95" customHeight="1" x14ac:dyDescent="0.25">
      <c r="A13" s="13" t="s">
        <v>29</v>
      </c>
      <c r="B13" s="1" t="s">
        <v>30</v>
      </c>
      <c r="C13" s="1" t="s">
        <v>31</v>
      </c>
      <c r="D13" s="1" t="s">
        <v>32</v>
      </c>
      <c r="E13" s="12" t="s">
        <v>33</v>
      </c>
      <c r="F13" s="12"/>
      <c r="G13" s="12"/>
      <c r="H13" s="12" t="s">
        <v>34</v>
      </c>
      <c r="I13" s="12"/>
      <c r="J13" s="1" t="s">
        <v>15</v>
      </c>
      <c r="K13" s="1" t="s">
        <v>17</v>
      </c>
      <c r="L13" s="12" t="s">
        <v>35</v>
      </c>
      <c r="M13" s="12"/>
      <c r="N13" s="12"/>
    </row>
    <row r="14" spans="1:14" x14ac:dyDescent="0.25">
      <c r="A14" s="14"/>
      <c r="B14" s="12" t="s">
        <v>36</v>
      </c>
      <c r="C14" s="13" t="s">
        <v>37</v>
      </c>
      <c r="D14" s="3" t="s">
        <v>38</v>
      </c>
      <c r="E14" s="20" t="s">
        <v>39</v>
      </c>
      <c r="F14" s="20"/>
      <c r="G14" s="20"/>
      <c r="H14" s="9" t="s">
        <v>40</v>
      </c>
      <c r="I14" s="9"/>
      <c r="J14" s="2">
        <v>5</v>
      </c>
      <c r="K14" s="2">
        <v>5</v>
      </c>
      <c r="L14" s="9"/>
      <c r="M14" s="9"/>
      <c r="N14" s="9"/>
    </row>
    <row r="15" spans="1:14" x14ac:dyDescent="0.25">
      <c r="A15" s="14"/>
      <c r="B15" s="12"/>
      <c r="C15" s="14"/>
      <c r="D15" s="3" t="s">
        <v>41</v>
      </c>
      <c r="E15" s="20" t="s">
        <v>42</v>
      </c>
      <c r="F15" s="20"/>
      <c r="G15" s="20"/>
      <c r="H15" s="9" t="s">
        <v>43</v>
      </c>
      <c r="I15" s="9"/>
      <c r="J15" s="2">
        <v>5</v>
      </c>
      <c r="K15" s="2">
        <v>5</v>
      </c>
      <c r="L15" s="9"/>
      <c r="M15" s="9"/>
      <c r="N15" s="9"/>
    </row>
    <row r="16" spans="1:14" x14ac:dyDescent="0.25">
      <c r="A16" s="14"/>
      <c r="B16" s="12"/>
      <c r="C16" s="13" t="s">
        <v>44</v>
      </c>
      <c r="D16" s="3" t="s">
        <v>45</v>
      </c>
      <c r="E16" s="26">
        <v>1</v>
      </c>
      <c r="F16" s="20"/>
      <c r="G16" s="20"/>
      <c r="H16" s="27">
        <v>1</v>
      </c>
      <c r="I16" s="19"/>
      <c r="J16" s="2">
        <v>2</v>
      </c>
      <c r="K16" s="2">
        <v>2</v>
      </c>
      <c r="L16" s="9"/>
      <c r="M16" s="9"/>
      <c r="N16" s="9"/>
    </row>
    <row r="17" spans="1:14" ht="33" customHeight="1" x14ac:dyDescent="0.25">
      <c r="A17" s="14"/>
      <c r="B17" s="12"/>
      <c r="C17" s="14"/>
      <c r="D17" s="3" t="s">
        <v>46</v>
      </c>
      <c r="E17" s="26">
        <v>1</v>
      </c>
      <c r="F17" s="20"/>
      <c r="G17" s="20"/>
      <c r="H17" s="27">
        <v>1</v>
      </c>
      <c r="I17" s="19"/>
      <c r="J17" s="2">
        <v>4</v>
      </c>
      <c r="K17" s="2">
        <v>4</v>
      </c>
      <c r="L17" s="9"/>
      <c r="M17" s="9"/>
      <c r="N17" s="9"/>
    </row>
    <row r="18" spans="1:14" ht="33.75" customHeight="1" x14ac:dyDescent="0.25">
      <c r="A18" s="14"/>
      <c r="B18" s="12"/>
      <c r="C18" s="15"/>
      <c r="D18" s="3" t="s">
        <v>47</v>
      </c>
      <c r="E18" s="21" t="s">
        <v>48</v>
      </c>
      <c r="F18" s="22"/>
      <c r="G18" s="23"/>
      <c r="H18" s="25">
        <v>1</v>
      </c>
      <c r="I18" s="9"/>
      <c r="J18" s="2">
        <v>4</v>
      </c>
      <c r="K18" s="2">
        <v>4</v>
      </c>
      <c r="L18" s="9"/>
      <c r="M18" s="9"/>
      <c r="N18" s="9"/>
    </row>
    <row r="19" spans="1:14" ht="21.6" x14ac:dyDescent="0.25">
      <c r="A19" s="14"/>
      <c r="B19" s="12"/>
      <c r="C19" s="13" t="s">
        <v>49</v>
      </c>
      <c r="D19" s="3" t="s">
        <v>50</v>
      </c>
      <c r="E19" s="20" t="s">
        <v>51</v>
      </c>
      <c r="F19" s="20"/>
      <c r="G19" s="20"/>
      <c r="H19" s="9" t="s">
        <v>52</v>
      </c>
      <c r="I19" s="9"/>
      <c r="J19" s="2">
        <v>3</v>
      </c>
      <c r="K19" s="2">
        <v>3</v>
      </c>
      <c r="L19" s="9"/>
      <c r="M19" s="9"/>
      <c r="N19" s="9"/>
    </row>
    <row r="20" spans="1:14" x14ac:dyDescent="0.25">
      <c r="A20" s="14"/>
      <c r="B20" s="12"/>
      <c r="C20" s="14"/>
      <c r="D20" s="3" t="s">
        <v>53</v>
      </c>
      <c r="E20" s="20" t="s">
        <v>54</v>
      </c>
      <c r="F20" s="20"/>
      <c r="G20" s="20"/>
      <c r="H20" s="9" t="s">
        <v>55</v>
      </c>
      <c r="I20" s="9"/>
      <c r="J20" s="2">
        <v>3</v>
      </c>
      <c r="K20" s="2">
        <v>3</v>
      </c>
      <c r="L20" s="9"/>
      <c r="M20" s="9"/>
      <c r="N20" s="9"/>
    </row>
    <row r="21" spans="1:14" x14ac:dyDescent="0.25">
      <c r="A21" s="14"/>
      <c r="B21" s="12"/>
      <c r="C21" s="15"/>
      <c r="D21" s="3" t="s">
        <v>56</v>
      </c>
      <c r="E21" s="20" t="s">
        <v>57</v>
      </c>
      <c r="F21" s="20"/>
      <c r="G21" s="20"/>
      <c r="H21" s="17" t="s">
        <v>58</v>
      </c>
      <c r="I21" s="19"/>
      <c r="J21" s="2">
        <v>4</v>
      </c>
      <c r="K21" s="2">
        <v>4</v>
      </c>
      <c r="L21" s="9"/>
      <c r="M21" s="9"/>
      <c r="N21" s="9"/>
    </row>
    <row r="22" spans="1:14" ht="30.75" customHeight="1" x14ac:dyDescent="0.25">
      <c r="A22" s="14"/>
      <c r="B22" s="12"/>
      <c r="C22" s="13" t="s">
        <v>59</v>
      </c>
      <c r="D22" s="3" t="s">
        <v>60</v>
      </c>
      <c r="E22" s="21" t="s">
        <v>61</v>
      </c>
      <c r="F22" s="22"/>
      <c r="G22" s="23"/>
      <c r="H22" s="17" t="s">
        <v>62</v>
      </c>
      <c r="I22" s="19"/>
      <c r="J22" s="2">
        <v>5</v>
      </c>
      <c r="K22" s="2">
        <v>5</v>
      </c>
      <c r="L22" s="17"/>
      <c r="M22" s="18"/>
      <c r="N22" s="19"/>
    </row>
    <row r="23" spans="1:14" ht="28.5" customHeight="1" x14ac:dyDescent="0.25">
      <c r="A23" s="14"/>
      <c r="B23" s="12"/>
      <c r="C23" s="15"/>
      <c r="D23" s="3" t="s">
        <v>63</v>
      </c>
      <c r="E23" s="21" t="s">
        <v>64</v>
      </c>
      <c r="F23" s="22"/>
      <c r="G23" s="23"/>
      <c r="H23" s="24">
        <v>4.7699999999999999E-2</v>
      </c>
      <c r="I23" s="9"/>
      <c r="J23" s="2">
        <v>5</v>
      </c>
      <c r="K23" s="2">
        <v>5</v>
      </c>
      <c r="L23" s="9"/>
      <c r="M23" s="9"/>
      <c r="N23" s="9"/>
    </row>
    <row r="24" spans="1:14" ht="45.75" customHeight="1" x14ac:dyDescent="0.25">
      <c r="A24" s="14"/>
      <c r="B24" s="12" t="s">
        <v>65</v>
      </c>
      <c r="C24" s="13" t="s">
        <v>66</v>
      </c>
      <c r="D24" s="3" t="s">
        <v>67</v>
      </c>
      <c r="E24" s="17" t="s">
        <v>68</v>
      </c>
      <c r="F24" s="18"/>
      <c r="G24" s="19"/>
      <c r="H24" s="17" t="s">
        <v>69</v>
      </c>
      <c r="I24" s="19"/>
      <c r="J24" s="2">
        <v>20</v>
      </c>
      <c r="K24" s="2">
        <v>20</v>
      </c>
      <c r="L24" s="17"/>
      <c r="M24" s="18"/>
      <c r="N24" s="19"/>
    </row>
    <row r="25" spans="1:14" ht="48" customHeight="1" x14ac:dyDescent="0.25">
      <c r="A25" s="14"/>
      <c r="B25" s="12"/>
      <c r="C25" s="15"/>
      <c r="D25" s="3" t="s">
        <v>70</v>
      </c>
      <c r="E25" s="20" t="s">
        <v>71</v>
      </c>
      <c r="F25" s="20"/>
      <c r="G25" s="20"/>
      <c r="H25" s="9" t="s">
        <v>72</v>
      </c>
      <c r="I25" s="9"/>
      <c r="J25" s="2">
        <v>20</v>
      </c>
      <c r="K25" s="2">
        <v>18</v>
      </c>
      <c r="L25" s="9" t="s">
        <v>73</v>
      </c>
      <c r="M25" s="9"/>
      <c r="N25" s="9"/>
    </row>
    <row r="26" spans="1:14" ht="56.25" customHeight="1" x14ac:dyDescent="0.25">
      <c r="A26" s="14"/>
      <c r="B26" s="13" t="s">
        <v>74</v>
      </c>
      <c r="C26" s="12" t="s">
        <v>75</v>
      </c>
      <c r="D26" s="16" t="s">
        <v>76</v>
      </c>
      <c r="E26" s="9" t="s">
        <v>77</v>
      </c>
      <c r="F26" s="9"/>
      <c r="G26" s="9"/>
      <c r="H26" s="9" t="s">
        <v>78</v>
      </c>
      <c r="I26" s="9"/>
      <c r="J26" s="9">
        <v>10</v>
      </c>
      <c r="K26" s="9">
        <v>2</v>
      </c>
      <c r="L26" s="9" t="s">
        <v>79</v>
      </c>
      <c r="M26" s="9"/>
      <c r="N26" s="9"/>
    </row>
    <row r="27" spans="1:14" hidden="1" x14ac:dyDescent="0.25">
      <c r="A27" s="15"/>
      <c r="B27" s="15"/>
      <c r="C27" s="12"/>
      <c r="D27" s="16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x14ac:dyDescent="0.25">
      <c r="A28" s="10" t="s">
        <v>80</v>
      </c>
      <c r="B28" s="10"/>
      <c r="C28" s="10"/>
      <c r="D28" s="10"/>
      <c r="E28" s="10"/>
      <c r="F28" s="10"/>
      <c r="G28" s="10"/>
      <c r="H28" s="10"/>
      <c r="I28" s="10"/>
      <c r="J28" s="5">
        <v>100</v>
      </c>
      <c r="K28" s="8">
        <f>SUM(K14:K27)+N7</f>
        <v>89.78372476839165</v>
      </c>
      <c r="L28" s="9"/>
      <c r="M28" s="9"/>
      <c r="N28" s="9"/>
    </row>
    <row r="29" spans="1:14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127.2" customHeight="1" x14ac:dyDescent="0.25">
      <c r="A30" s="11" t="s">
        <v>81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</sheetData>
  <mergeCells count="88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A30:N30"/>
    <mergeCell ref="A11:A12"/>
    <mergeCell ref="A13:A27"/>
    <mergeCell ref="B14:B23"/>
    <mergeCell ref="B24:B25"/>
    <mergeCell ref="B26:B27"/>
    <mergeCell ref="C14:C15"/>
    <mergeCell ref="C16:C18"/>
    <mergeCell ref="C19:C21"/>
    <mergeCell ref="C22:C23"/>
    <mergeCell ref="C24:C25"/>
    <mergeCell ref="C26:C27"/>
    <mergeCell ref="D26:D27"/>
    <mergeCell ref="J26:J27"/>
    <mergeCell ref="E24:G24"/>
    <mergeCell ref="H24:I24"/>
    <mergeCell ref="K26:K27"/>
    <mergeCell ref="H26:I27"/>
    <mergeCell ref="L26:N27"/>
    <mergeCell ref="E26:G27"/>
    <mergeCell ref="A28:I28"/>
    <mergeCell ref="L28:N28"/>
  </mergeCells>
  <phoneticPr fontId="11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2021-04-26T07:00:00Z</cp:lastPrinted>
  <dcterms:created xsi:type="dcterms:W3CDTF">2015-06-05T18:19:00Z</dcterms:created>
  <dcterms:modified xsi:type="dcterms:W3CDTF">2021-06-07T03:33:21Z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