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8E6A0652-394B-4A92-B16B-74E84567B0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25" i="1" s="1"/>
  <c r="M7" i="1"/>
</calcChain>
</file>

<file path=xl/sharedStrings.xml><?xml version="1.0" encoding="utf-8"?>
<sst xmlns="http://schemas.openxmlformats.org/spreadsheetml/2006/main" count="76" uniqueCount="68">
  <si>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</si>
  <si>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</si>
  <si>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</si>
  <si>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北京市创新团队生猪体系项目</t>
  </si>
  <si>
    <t>主管部门</t>
  </si>
  <si>
    <t>北京市农林科学院 12110000400638193R</t>
  </si>
  <si>
    <t>实施单位</t>
  </si>
  <si>
    <t>北京市农林科学院畜牧兽医研究所</t>
  </si>
  <si>
    <t>项目负责人</t>
  </si>
  <si>
    <t>季海峰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</si>
  <si>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</si>
  <si>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</si>
  <si>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</si>
  <si>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</si>
  <si>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</si>
  <si>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</si>
  <si>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</si>
  <si>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</si>
  <si>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</si>
  <si>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</si>
  <si>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</si>
  <si>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上年结转资金</t>
  </si>
  <si>
    <t>—</t>
  </si>
  <si>
    <t xml:space="preserve">  其他资金</t>
  </si>
  <si>
    <t>年度总体目标</t>
  </si>
  <si>
    <t>预期目标</t>
  </si>
  <si>
    <t>实际完成情况</t>
  </si>
  <si>
    <t>完成益生菌研究及替代抗生素试验，试验猪日增重不低于含抗生素组；完成减排饲粮集成技术及生长育肥猪试验，粪尿中氮和磷各减排20%，试验猪料增重比低于2.65:1；采集和检测饲料样品和消化物50余份，检测营养指标200余个，为京津冀养殖场（户）提供饲料营养与生态养殖新技术指导或培训100人次，满意度90%以上。</t>
  </si>
  <si>
    <t>完成益生菌研究及替代抗生素试验，试验猪日增重高于含抗生素组；完成减排饲粮集成技术及生长育肥猪试验，粪尿中氮和磷各减排25%以上，试验猪料增重比2.63:1；采集和检测饲料样品和消化物120份，检测营养指标210个，为京津冀养殖场（户）提供饲料营养与生态养殖新技术指导或培训100人次，满意度95%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</si>
  <si>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</si>
  <si>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</si>
  <si>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</si>
  <si>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</si>
  <si>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</si>
  <si>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</si>
  <si>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</si>
  <si>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</si>
  <si>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</si>
  <si>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试验猪生长速度</t>
  </si>
  <si>
    <t>日增重不低于对照组</t>
  </si>
  <si>
    <t>日增重高于对照组</t>
  </si>
  <si>
    <t>质量指标</t>
  </si>
  <si>
    <t>试验猪减排</t>
  </si>
  <si>
    <t>减少猪粪尿中氮和磷排放各20%</t>
  </si>
  <si>
    <t>减少猪粪尿中氮和磷排放各25%以上</t>
  </si>
  <si>
    <t>时效指标</t>
  </si>
  <si>
    <t>完成时间</t>
  </si>
  <si>
    <t>2020年底完成任务。</t>
  </si>
  <si>
    <t>成本指标</t>
  </si>
  <si>
    <t>工作经费</t>
  </si>
  <si>
    <t>38.716万元</t>
  </si>
  <si>
    <t>经济效益</t>
  </si>
  <si>
    <t>节省饲料</t>
  </si>
  <si>
    <t>料重比低于2.65:1</t>
  </si>
  <si>
    <t>料重比低于2.63:1</t>
  </si>
  <si>
    <t>社会效益</t>
  </si>
  <si>
    <t>降低抗生素使用量</t>
  </si>
  <si>
    <t>试验猪抗生素使用量降低65%以上。</t>
  </si>
  <si>
    <t>试验猪抗生素使用量降低90%。</t>
  </si>
  <si>
    <t>满意度指标</t>
  </si>
  <si>
    <t>服务对象满意度指标</t>
  </si>
  <si>
    <t>培训满意度</t>
  </si>
  <si>
    <t>培训100人次，满意度≥90%</t>
  </si>
  <si>
    <t>培训100人次，满意度95%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</si>
  <si>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</si>
  <si>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</si>
  <si>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项目实施效果展现有待进一步充分</t>
  </si>
  <si>
    <t>项目实施效果展现有待进一步充分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</si>
</sst>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0" fillId="0" borderId="0"/>
    <xf numFmtId="0" fontId="12" fillId="0" borderId="0"/>
  </cellStyleXfs>
  <cellXfs count="4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9" fontId="4" fillId="2" borderId="8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2 2" xfId="1" xr:uid="{00000000-0005-0000-0000-00002C000000}"/>
    <cellStyle name="常规 4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16" workbookViewId="0">
      <selection activeCell="L22" sqref="L22:N22"/>
    </sheetView>
  </sheetViews>
  <sheetFormatPr defaultColWidth="9" defaultRowHeight="13.8" x14ac:dyDescent="0.25"/>
  <cols>
    <col min="4" max="4" width="10.44140625" customWidth="1"/>
    <col min="5" max="5" width="7.88671875" customWidth="1"/>
    <col min="7" max="7" width="10" customWidth="1"/>
    <col min="8" max="8" width="13.77734375" customWidth="1"/>
  </cols>
  <sheetData>
    <row r="1" spans="1:14" ht="20.399999999999999" customHeight="1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4" ht="14.4" x14ac:dyDescent="0.25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x14ac:dyDescent="0.25">
      <c r="A3" s="11" t="s">
        <v>2</v>
      </c>
      <c r="B3" s="11"/>
      <c r="C3" s="19" t="s">
        <v>3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14" x14ac:dyDescent="0.25">
      <c r="A4" s="11" t="s">
        <v>4</v>
      </c>
      <c r="B4" s="11"/>
      <c r="C4" s="19" t="s">
        <v>5</v>
      </c>
      <c r="D4" s="19"/>
      <c r="E4" s="19"/>
      <c r="F4" s="19"/>
      <c r="G4" s="19"/>
      <c r="H4" s="1" t="s">
        <v>6</v>
      </c>
      <c r="I4" s="19" t="s">
        <v>7</v>
      </c>
      <c r="J4" s="19"/>
      <c r="K4" s="19"/>
      <c r="L4" s="19"/>
      <c r="M4" s="19"/>
      <c r="N4" s="19"/>
    </row>
    <row r="5" spans="1:14" x14ac:dyDescent="0.25">
      <c r="A5" s="11" t="s">
        <v>8</v>
      </c>
      <c r="B5" s="11"/>
      <c r="C5" s="19" t="s">
        <v>9</v>
      </c>
      <c r="D5" s="19"/>
      <c r="E5" s="19"/>
      <c r="F5" s="19"/>
      <c r="G5" s="19"/>
      <c r="H5" s="1" t="s">
        <v>10</v>
      </c>
      <c r="I5" s="19">
        <v>13691234596</v>
      </c>
      <c r="J5" s="19"/>
      <c r="K5" s="19"/>
      <c r="L5" s="19"/>
      <c r="M5" s="19"/>
      <c r="N5" s="19"/>
    </row>
    <row r="6" spans="1:14" ht="21.6" x14ac:dyDescent="0.25">
      <c r="A6" s="11" t="s">
        <v>11</v>
      </c>
      <c r="B6" s="11"/>
      <c r="C6" s="11"/>
      <c r="D6" s="11"/>
      <c r="E6" s="11"/>
      <c r="F6" s="1" t="s">
        <v>12</v>
      </c>
      <c r="G6" s="1" t="s">
        <v>13</v>
      </c>
      <c r="H6" s="1" t="s">
        <v>14</v>
      </c>
      <c r="I6" s="11" t="s">
        <v>15</v>
      </c>
      <c r="J6" s="11"/>
      <c r="K6" s="11"/>
      <c r="L6" s="11"/>
      <c r="M6" s="1" t="s">
        <v>16</v>
      </c>
      <c r="N6" s="1" t="s">
        <v>17</v>
      </c>
    </row>
    <row r="7" spans="1:14" x14ac:dyDescent="0.25">
      <c r="A7" s="11" t="s">
        <v>18</v>
      </c>
      <c r="B7" s="11"/>
      <c r="C7" s="42" t="s">
        <v>19</v>
      </c>
      <c r="D7" s="42"/>
      <c r="E7" s="42"/>
      <c r="F7" s="3">
        <v>42</v>
      </c>
      <c r="G7" s="3">
        <v>38.716000000000001</v>
      </c>
      <c r="H7" s="3">
        <v>38.716000000000001</v>
      </c>
      <c r="I7" s="11">
        <v>10</v>
      </c>
      <c r="J7" s="11"/>
      <c r="K7" s="11"/>
      <c r="L7" s="11"/>
      <c r="M7" s="8">
        <f>H7/G7</f>
        <v>1</v>
      </c>
      <c r="N7" s="2">
        <f>M7*10</f>
        <v>10</v>
      </c>
    </row>
    <row r="8" spans="1:14" ht="14.4" x14ac:dyDescent="0.25">
      <c r="A8" s="41"/>
      <c r="B8" s="41"/>
      <c r="C8" s="11" t="s">
        <v>20</v>
      </c>
      <c r="D8" s="11"/>
      <c r="E8" s="11"/>
      <c r="F8" s="3">
        <v>42</v>
      </c>
      <c r="G8" s="3">
        <v>38.716000000000001</v>
      </c>
      <c r="H8" s="3">
        <v>38.716000000000001</v>
      </c>
      <c r="I8" s="19">
        <v>10</v>
      </c>
      <c r="J8" s="19"/>
      <c r="K8" s="19"/>
      <c r="L8" s="19"/>
      <c r="M8" s="9">
        <v>1</v>
      </c>
      <c r="N8" s="2">
        <v>10</v>
      </c>
    </row>
    <row r="9" spans="1:14" ht="14.4" x14ac:dyDescent="0.25">
      <c r="A9" s="41"/>
      <c r="B9" s="41"/>
      <c r="C9" s="11" t="s">
        <v>21</v>
      </c>
      <c r="D9" s="11"/>
      <c r="E9" s="11"/>
      <c r="F9" s="2">
        <v>0</v>
      </c>
      <c r="G9" s="2">
        <v>0</v>
      </c>
      <c r="H9" s="2">
        <v>0</v>
      </c>
      <c r="I9" s="19" t="s">
        <v>22</v>
      </c>
      <c r="J9" s="19"/>
      <c r="K9" s="19"/>
      <c r="L9" s="19"/>
      <c r="M9" s="2"/>
      <c r="N9" s="2" t="s">
        <v>22</v>
      </c>
    </row>
    <row r="10" spans="1:14" ht="14.4" x14ac:dyDescent="0.25">
      <c r="A10" s="41"/>
      <c r="B10" s="41"/>
      <c r="C10" s="11" t="s">
        <v>23</v>
      </c>
      <c r="D10" s="11"/>
      <c r="E10" s="11"/>
      <c r="F10" s="2">
        <v>0</v>
      </c>
      <c r="G10" s="2">
        <v>0</v>
      </c>
      <c r="H10" s="2">
        <v>0</v>
      </c>
      <c r="I10" s="19" t="s">
        <v>22</v>
      </c>
      <c r="J10" s="19"/>
      <c r="K10" s="19"/>
      <c r="L10" s="19"/>
      <c r="M10" s="2"/>
      <c r="N10" s="2" t="s">
        <v>22</v>
      </c>
    </row>
    <row r="11" spans="1:14" x14ac:dyDescent="0.25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</row>
    <row r="12" spans="1:14" ht="44.4" customHeight="1" x14ac:dyDescent="0.25">
      <c r="A12" s="11"/>
      <c r="B12" s="40" t="s">
        <v>27</v>
      </c>
      <c r="C12" s="40"/>
      <c r="D12" s="40"/>
      <c r="E12" s="40"/>
      <c r="F12" s="40"/>
      <c r="G12" s="40"/>
      <c r="H12" s="40" t="s">
        <v>28</v>
      </c>
      <c r="I12" s="40"/>
      <c r="J12" s="40"/>
      <c r="K12" s="40"/>
      <c r="L12" s="40"/>
      <c r="M12" s="40"/>
      <c r="N12" s="40"/>
    </row>
    <row r="13" spans="1:14" ht="31.95" customHeight="1" x14ac:dyDescent="0.25">
      <c r="A13" s="12" t="s">
        <v>29</v>
      </c>
      <c r="B13" s="1" t="s">
        <v>30</v>
      </c>
      <c r="C13" s="1" t="s">
        <v>31</v>
      </c>
      <c r="D13" s="1" t="s">
        <v>32</v>
      </c>
      <c r="E13" s="11" t="s">
        <v>33</v>
      </c>
      <c r="F13" s="11"/>
      <c r="G13" s="11"/>
      <c r="H13" s="11" t="s">
        <v>34</v>
      </c>
      <c r="I13" s="11"/>
      <c r="J13" s="1" t="s">
        <v>15</v>
      </c>
      <c r="K13" s="1" t="s">
        <v>17</v>
      </c>
      <c r="L13" s="11" t="s">
        <v>35</v>
      </c>
      <c r="M13" s="11"/>
      <c r="N13" s="11"/>
    </row>
    <row r="14" spans="1:14" ht="21.6" x14ac:dyDescent="0.25">
      <c r="A14" s="13"/>
      <c r="B14" s="11" t="s">
        <v>36</v>
      </c>
      <c r="C14" s="12" t="s">
        <v>37</v>
      </c>
      <c r="D14" s="5" t="s">
        <v>38</v>
      </c>
      <c r="E14" s="37" t="s">
        <v>39</v>
      </c>
      <c r="F14" s="38"/>
      <c r="G14" s="39"/>
      <c r="H14" s="33" t="s">
        <v>40</v>
      </c>
      <c r="I14" s="34"/>
      <c r="J14" s="16">
        <v>10</v>
      </c>
      <c r="K14" s="16">
        <v>9</v>
      </c>
      <c r="L14" s="19"/>
      <c r="M14" s="19"/>
      <c r="N14" s="19"/>
    </row>
    <row r="15" spans="1:14" x14ac:dyDescent="0.25">
      <c r="A15" s="13"/>
      <c r="B15" s="11"/>
      <c r="C15" s="13"/>
      <c r="D15" s="5"/>
      <c r="E15" s="37"/>
      <c r="F15" s="38"/>
      <c r="G15" s="39"/>
      <c r="H15" s="33"/>
      <c r="I15" s="34"/>
      <c r="J15" s="17"/>
      <c r="K15" s="17"/>
      <c r="L15" s="19"/>
      <c r="M15" s="19"/>
      <c r="N15" s="19"/>
    </row>
    <row r="16" spans="1:14" x14ac:dyDescent="0.25">
      <c r="A16" s="13"/>
      <c r="B16" s="11"/>
      <c r="C16" s="14"/>
      <c r="D16" s="5"/>
      <c r="E16" s="37"/>
      <c r="F16" s="38"/>
      <c r="G16" s="39"/>
      <c r="H16" s="27"/>
      <c r="I16" s="29"/>
      <c r="J16" s="18"/>
      <c r="K16" s="18"/>
      <c r="L16" s="19"/>
      <c r="M16" s="19"/>
      <c r="N16" s="19"/>
    </row>
    <row r="17" spans="1:14" x14ac:dyDescent="0.25">
      <c r="A17" s="13"/>
      <c r="B17" s="11"/>
      <c r="C17" s="12" t="s">
        <v>41</v>
      </c>
      <c r="D17" s="5" t="s">
        <v>42</v>
      </c>
      <c r="E17" s="30" t="s">
        <v>43</v>
      </c>
      <c r="F17" s="30"/>
      <c r="G17" s="30"/>
      <c r="H17" s="33" t="s">
        <v>44</v>
      </c>
      <c r="I17" s="34"/>
      <c r="J17" s="16">
        <v>10</v>
      </c>
      <c r="K17" s="16">
        <v>9</v>
      </c>
      <c r="L17" s="19"/>
      <c r="M17" s="19"/>
      <c r="N17" s="19"/>
    </row>
    <row r="18" spans="1:14" x14ac:dyDescent="0.25">
      <c r="A18" s="13"/>
      <c r="B18" s="11"/>
      <c r="C18" s="13"/>
      <c r="D18" s="5"/>
      <c r="E18" s="30"/>
      <c r="F18" s="30"/>
      <c r="G18" s="30"/>
      <c r="H18" s="33"/>
      <c r="I18" s="34"/>
      <c r="J18" s="18"/>
      <c r="K18" s="18"/>
      <c r="L18" s="19"/>
      <c r="M18" s="19"/>
      <c r="N18" s="19"/>
    </row>
    <row r="19" spans="1:14" x14ac:dyDescent="0.25">
      <c r="A19" s="13"/>
      <c r="B19" s="11"/>
      <c r="C19" s="4" t="s">
        <v>45</v>
      </c>
      <c r="D19" s="5" t="s">
        <v>46</v>
      </c>
      <c r="E19" s="35" t="s">
        <v>47</v>
      </c>
      <c r="F19" s="30"/>
      <c r="G19" s="30"/>
      <c r="H19" s="36" t="s">
        <v>47</v>
      </c>
      <c r="I19" s="34"/>
      <c r="J19" s="2">
        <v>10</v>
      </c>
      <c r="K19" s="2">
        <v>9</v>
      </c>
      <c r="L19" s="19"/>
      <c r="M19" s="19"/>
      <c r="N19" s="19"/>
    </row>
    <row r="20" spans="1:14" ht="22.2" customHeight="1" x14ac:dyDescent="0.25">
      <c r="A20" s="13"/>
      <c r="B20" s="11"/>
      <c r="C20" s="1" t="s">
        <v>48</v>
      </c>
      <c r="D20" s="5" t="s">
        <v>49</v>
      </c>
      <c r="E20" s="27" t="s">
        <v>50</v>
      </c>
      <c r="F20" s="28"/>
      <c r="G20" s="29"/>
      <c r="H20" s="27" t="s">
        <v>50</v>
      </c>
      <c r="I20" s="29"/>
      <c r="J20" s="2">
        <v>10</v>
      </c>
      <c r="K20" s="2">
        <v>9</v>
      </c>
      <c r="L20" s="19"/>
      <c r="M20" s="19"/>
      <c r="N20" s="19"/>
    </row>
    <row r="21" spans="1:14" ht="30" customHeight="1" x14ac:dyDescent="0.25">
      <c r="A21" s="13"/>
      <c r="B21" s="11"/>
      <c r="C21" s="1" t="s">
        <v>51</v>
      </c>
      <c r="D21" s="5" t="s">
        <v>52</v>
      </c>
      <c r="E21" s="30" t="s">
        <v>53</v>
      </c>
      <c r="F21" s="30"/>
      <c r="G21" s="30"/>
      <c r="H21" s="31" t="s">
        <v>54</v>
      </c>
      <c r="I21" s="32"/>
      <c r="J21" s="2">
        <v>20</v>
      </c>
      <c r="K21" s="2">
        <v>16</v>
      </c>
      <c r="L21" s="19" t="s">
        <v>67</v>
      </c>
      <c r="M21" s="19"/>
      <c r="N21" s="19"/>
    </row>
    <row r="22" spans="1:14" ht="37.5" customHeight="1" x14ac:dyDescent="0.25">
      <c r="A22" s="13"/>
      <c r="B22" s="11"/>
      <c r="C22" s="1" t="s">
        <v>55</v>
      </c>
      <c r="D22" s="5" t="s">
        <v>56</v>
      </c>
      <c r="E22" s="19" t="s">
        <v>57</v>
      </c>
      <c r="F22" s="19"/>
      <c r="G22" s="19"/>
      <c r="H22" s="20" t="s">
        <v>58</v>
      </c>
      <c r="I22" s="21"/>
      <c r="J22" s="2">
        <v>20</v>
      </c>
      <c r="K22" s="2">
        <v>15</v>
      </c>
      <c r="L22" s="19" t="s">
        <v>67</v>
      </c>
      <c r="M22" s="19"/>
      <c r="N22" s="19"/>
    </row>
    <row r="23" spans="1:14" ht="25.2" customHeight="1" x14ac:dyDescent="0.25">
      <c r="A23" s="13"/>
      <c r="B23" s="12" t="s">
        <v>59</v>
      </c>
      <c r="C23" s="11" t="s">
        <v>60</v>
      </c>
      <c r="D23" s="15" t="s">
        <v>61</v>
      </c>
      <c r="E23" s="19" t="s">
        <v>62</v>
      </c>
      <c r="F23" s="19"/>
      <c r="G23" s="19"/>
      <c r="H23" s="23" t="s">
        <v>63</v>
      </c>
      <c r="I23" s="24"/>
      <c r="J23" s="16">
        <v>10</v>
      </c>
      <c r="K23" s="19">
        <v>8</v>
      </c>
      <c r="L23" s="19" t="s">
        <v>66</v>
      </c>
      <c r="M23" s="19"/>
      <c r="N23" s="19"/>
    </row>
    <row r="24" spans="1:14" ht="13.5" hidden="1" customHeight="1" x14ac:dyDescent="0.25">
      <c r="A24" s="14"/>
      <c r="B24" s="14"/>
      <c r="C24" s="11"/>
      <c r="D24" s="15"/>
      <c r="E24" s="19"/>
      <c r="F24" s="19"/>
      <c r="G24" s="19"/>
      <c r="H24" s="25"/>
      <c r="I24" s="26"/>
      <c r="J24" s="18"/>
      <c r="K24" s="19"/>
      <c r="L24" s="19"/>
      <c r="M24" s="19"/>
      <c r="N24" s="19"/>
    </row>
    <row r="25" spans="1:14" x14ac:dyDescent="0.25">
      <c r="A25" s="22" t="s">
        <v>64</v>
      </c>
      <c r="B25" s="22"/>
      <c r="C25" s="22"/>
      <c r="D25" s="22"/>
      <c r="E25" s="22"/>
      <c r="F25" s="22"/>
      <c r="G25" s="22"/>
      <c r="H25" s="22"/>
      <c r="I25" s="22"/>
      <c r="J25" s="6">
        <v>100</v>
      </c>
      <c r="K25" s="6">
        <f>SUM(K14:K24)+N7</f>
        <v>85</v>
      </c>
      <c r="L25" s="19"/>
      <c r="M25" s="19"/>
      <c r="N25" s="19"/>
    </row>
    <row r="26" spans="1:1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1:14" ht="127.2" customHeight="1" x14ac:dyDescent="0.25">
      <c r="A27" s="10" t="s">
        <v>65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</sheetData>
  <mergeCells count="80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L23:N24"/>
    <mergeCell ref="E23:G24"/>
    <mergeCell ref="H23:I24"/>
    <mergeCell ref="A27:N27"/>
    <mergeCell ref="A11:A12"/>
    <mergeCell ref="A13:A24"/>
    <mergeCell ref="B14:B20"/>
    <mergeCell ref="B21:B22"/>
    <mergeCell ref="B23:B24"/>
    <mergeCell ref="C14:C16"/>
    <mergeCell ref="C17:C18"/>
    <mergeCell ref="C23:C24"/>
    <mergeCell ref="D23:D24"/>
    <mergeCell ref="J14:J16"/>
    <mergeCell ref="J17:J18"/>
    <mergeCell ref="J23:J24"/>
    <mergeCell ref="K14:K16"/>
    <mergeCell ref="K17:K18"/>
    <mergeCell ref="K23:K24"/>
  </mergeCells>
  <phoneticPr fontId="13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2021-06-07T04:13:48Z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