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C:\Users\user\Desktop\农林科学院2020年度全年跟踪工作总结0606\农林科学院自评表-汇总0606\"/>
    </mc:Choice>
  </mc:AlternateContent>
  <xr:revisionPtr revIDLastSave="0" documentId="13_ncr:1_{89FE9F9F-A994-4D36-AF7C-9A40514C4AC8}"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81029"/>
</workbook>
</file>

<file path=xl/calcChain.xml><?xml version="1.0" encoding="utf-8"?>
<calcChain xmlns="http://schemas.openxmlformats.org/spreadsheetml/2006/main">
  <c r="O7" i="1" l="1"/>
  <c r="L36" i="1" s="1"/>
  <c r="N7" i="1"/>
</calcChain>
</file>

<file path=xl/sharedStrings.xml><?xml version="1.0" encoding="utf-8"?>
<sst xmlns="http://schemas.openxmlformats.org/spreadsheetml/2006/main" count="122" uniqueCount="85">
  <si>
    <t>项目支出绩效自评表</t>
  </si>
  <si>
    <r>
      <rPr>
        <b/>
        <sz val="11"/>
        <color theme="1"/>
        <rFont val="宋体"/>
        <family val="3"/>
        <charset val="134"/>
      </rPr>
      <t>（</t>
    </r>
    <r>
      <rPr>
        <b/>
        <sz val="11"/>
        <color theme="1"/>
        <rFont val="Times New Roman"/>
        <family val="1"/>
      </rPr>
      <t xml:space="preserve"> 2020 </t>
    </r>
    <r>
      <rPr>
        <b/>
        <sz val="11"/>
        <color theme="1"/>
        <rFont val="宋体"/>
        <family val="3"/>
        <charset val="134"/>
      </rPr>
      <t>年度）</t>
    </r>
  </si>
  <si>
    <t>项目名称</t>
  </si>
  <si>
    <t>创新能力建设--农业科研基础数据平台建设</t>
  </si>
  <si>
    <t>主管部门</t>
  </si>
  <si>
    <t>北京市农林科学院</t>
  </si>
  <si>
    <t>实施单位</t>
  </si>
  <si>
    <t>项目负责人</t>
  </si>
  <si>
    <t>杨国航</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</si>
  <si>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</si>
  <si>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</si>
  <si>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</si>
  <si>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</si>
  <si>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</si>
  <si>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</si>
  <si>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</si>
  <si>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</si>
  <si>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</si>
  <si>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</si>
  <si>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</si>
  <si>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</si>
  <si>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</si>
  <si>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</si>
  <si>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</si>
  <si>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</si>
  <si>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</si>
  <si>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项目期目标：项目期起止年份为2020年—2022年；项目期预算资金总额为1770万元；项目期各年度预算资金为590万元；
项目期总目标：
课题1：完成京郊水果450份；京郊蔬菜450份，外阜蔬菜300份、小麦和玉米各150份样品的安全检测数据；检测土壤样品1200份，涉及8项重金属以及土壤肥力6项；监测60份土壤样品中抗生素抗性基因丰度；监测45份土壤中的二噁英等有机物污染含量；监测有机肥样本不少于60份；每年监测生物农药样本不少于60份；发表论文15～19篇；建立和完善跨年度管理的、农产品质量与农田环境基础数据1套；完成农产品与农田环境安全分析报告1份。
课题2：构建不同人工植被恢复模式，分析不同恢复植被群落演替特征及群落稳定性影响的驱动机制，提出适宜北京地区退化土地生态系统修复的植被恢复模式；分析不同植被土壤水分时空分布特征及蒸散耗水规律，阐明不同植被的耗水特性及其对自然降水与土壤水分的利用效率；精确核定不同植被土壤碳储量及碳组分在土壤碳汇中的贡献率，提出人工植被生态系统碳汇计量与监测方法，评估不同恢复植被碳汇能力；深入研究土壤自养与异养呼吸对气候变化的响应机制，探明土壤呼吸及其组分与土壤生物因子和非生物因子之间的相互关系
课题3：采集和积累北京森林生态质量状况基础数据（水文、土壤、气象、生物和大气本底数据等）80.0万个；北京燕山森林生态国家站主站和5个城市森林环境监测站点吸引国内外各个领域人员学习参观500人次；油松、侧柏、刺槐与山杨苗期近期合成光合产物的分配模式报告1份；基于物联网技术的基础数据库系统APP 1套；在国内外学术刊物上发表论文6-8篇。
课题4：揭示京津冀协同发展区典型集约化种植方式对区域地下水硝酸盐的长期影响趋势，解析研究区集约化农区地下水硝酸盐来源情况，构建区域尺度农业环境监测分析系统数据平台；明确控释肥、有机废弃物等化学氮肥替代品长期使用对土壤质量的影响，提出化学氮肥替代品产生的农学与环境效应的风险预警及其调控措施；构建多种化肥替代投入措施的农学与环境效应长期定位监测平台；实现原位反应成膜控释肥生产工艺升级
课题5：在自主研发的小麦SNP芯片基础上筛选小麦品种真实性鉴定专用SNP标记1套，建立小麦SNP标记规模化检测平台，构建1000份小麦标准样品DNA指纹数据库，搭建小麦SNP标记数据库管理系统。
课题6：采用40个SSR位点完成1000份玉米种质资源的真实性鉴定；采用Maize6H-60K-SNP芯片构建200份核心种质资源DNA指纹数据库；对核心种质资源的遗传多样性、遗传类群及群体结构进行分析；开发形成玉米种质资源的真实性鉴定和数据库管理系统；发表论文2篇，申报软件著作权1项
课题7：获得100份主要蔬菜的重测序数据，挖掘SSR/SNP位点；建立5000主要蔬菜种质和品种的DNA指纹数据库；建立3个蔬菜作物的SSR或SNP指纹鉴定技术体系及规范3项。
年度目标：（2020年）
课题1：完成京郊水果150份；京郊蔬菜150份，外阜蔬菜100份、小麦和玉米各50份样品的安全检测数据；检测土壤样品400份，涉及8项重金属以及土壤肥力6项；监测20份土壤样品中抗生素抗性基因丰度；监测15份土壤中的二噁英等有机物污染含量；监测有机肥样本不少于20份；每年监测生物农药样本不少于20份；发表论文5～7篇；建立和完善跨年度管理的、农产品质量与农田环境基础数据1套。
课题2：初步搭建退化土地人工植被修复试验观测场;提供定位监测站生态系统大气、土壤、水分等方面基础数据;初步建立不同人工植被恢复模式。
课题3：采集北京森林生态质量状况数据:30.0万个；吸引同领域人员来生态站学习200人次；发表文章2-3篇；培养硕士研究生1名；建立不同生态区位适宜树种筛选建植模式表1份。
课题4：完成1000个地下水样品的取样检测分析；监测土壤样品50个，检测项目总数量不低于740个；监测农产品样品27个，检测项目总数量不低于300个；监测气体样品60个，检测项目总数量不低于180个；确定原位反应成膜控释肥生产工艺1套，控释复合肥的包膜配方1种；发表核心及以上科技论文2篇
课题5：筛选小麦真实性鉴定专用SNP标记组合一套；建立小麦SNP标记检测技术体系及检测平台；:构建500份标准样品DNA指纹。
课题6：对收集的600份玉米种质资源进行真实性鉴定，系统地整理、筛选现有的种质资源；开发种质资源真实性鉴定平台；发表论文1篇。
课题7：完成100份主要蔬菜的重测序数据；购置两台进口PCR仪；挖掘perfect SSR/SNP位点</t>
  </si>
  <si>
    <t>绩效指标</t>
  </si>
  <si>
    <t>一级指标</t>
  </si>
  <si>
    <t>二级指标</t>
  </si>
  <si>
    <t>三级指标</t>
  </si>
  <si>
    <t>年度指标值</t>
  </si>
  <si>
    <t>实际完成值</t>
  </si>
  <si>
    <t>偏差原因分析及改进措施</t>
  </si>
  <si>
    <t>产出指标
（40分）</t>
  </si>
  <si>
    <t>数量指标</t>
  </si>
  <si>
    <r>
      <t>课题</t>
    </r>
    <r>
      <rPr>
        <sz val="12"/>
        <rFont val="Arial"/>
        <family val="2"/>
      </rPr>
      <t>1</t>
    </r>
  </si>
  <si>
    <t>京郊水果150份；京郊蔬菜150份，外埠蔬菜100份、小麦和玉米各50份样品的安全检测数据；检测土壤样品400份，涉及8项重金属以及土壤肥力6项；监测20份土壤样品中抗生素抗性基因丰度；监测15份土壤中的二噁英等有机物污染含量；监测有机肥样本不少于20份；每年监测生物农药样本不少于20份；发表论文5～7篇。</t>
  </si>
  <si>
    <r>
      <t>课题</t>
    </r>
    <r>
      <rPr>
        <sz val="12"/>
        <rFont val="Arial"/>
        <family val="2"/>
      </rPr>
      <t>2</t>
    </r>
  </si>
  <si>
    <t>初步搭建退化土地人工植被修复试验观测场4个;提供定位监测站生态系统大气、土壤、水分等方面基础数据3个;初步建立不同人工植被恢复模式8个。</t>
  </si>
  <si>
    <r>
      <t>课题</t>
    </r>
    <r>
      <rPr>
        <sz val="12"/>
        <rFont val="Arial"/>
        <family val="2"/>
      </rPr>
      <t>3</t>
    </r>
  </si>
  <si>
    <t>采集北京森林生态质量状况数据:30.0万个；同领域人员来生态站学习200人次；发表文章2-3篇；培养硕士研究生1名建立不同生态区位适宜树种筛选建植模式表1份</t>
  </si>
  <si>
    <r>
      <t>课题</t>
    </r>
    <r>
      <rPr>
        <sz val="12"/>
        <rFont val="Arial"/>
        <family val="2"/>
      </rPr>
      <t>4</t>
    </r>
  </si>
  <si>
    <t>1000个地下水样品的取样检测分析；监测土壤样品50个，检测项目总数量不低于740个；监测农产品样品27个，检测项目总数量不低于300个；监测气体样品60个，检测项目总数量不低于180个；确定原位反应成膜控释肥生产工艺1套，控释复合肥的包膜配方1种；发表核心及以上科技论文2篇</t>
  </si>
  <si>
    <r>
      <t>课题</t>
    </r>
    <r>
      <rPr>
        <sz val="12"/>
        <rFont val="Arial"/>
        <family val="2"/>
      </rPr>
      <t>5</t>
    </r>
  </si>
  <si>
    <t>筛选小麦真实性鉴定专用SNP标记组合一套；构建500份标准样品DNA指纹。</t>
  </si>
  <si>
    <r>
      <t>课题</t>
    </r>
    <r>
      <rPr>
        <sz val="12"/>
        <rFont val="Arial"/>
        <family val="2"/>
      </rPr>
      <t>6</t>
    </r>
  </si>
  <si>
    <t>整理、筛选600份玉米种质资源；开发种质资源真实性鉴定平台；发表论文1篇</t>
  </si>
  <si>
    <r>
      <t>课题</t>
    </r>
    <r>
      <rPr>
        <sz val="12"/>
        <rFont val="Arial"/>
        <family val="2"/>
      </rPr>
      <t>7</t>
    </r>
  </si>
  <si>
    <t>100份主要蔬菜的重测序数据；购置两台进口PCR仪；挖掘perfect SSR/SNP位点。</t>
  </si>
  <si>
    <t>质量指标</t>
  </si>
  <si>
    <t>各指标完成，建立和完善跨年度管理的、农产品质量与农田环境基础数据1套</t>
  </si>
  <si>
    <t>退化土地人工植被修复试验观测场建设通过率≥80%，生态系统大气、土壤、水分等方面基础数据合格率≥90%，不同人工植被恢复模式合格率≥85%</t>
  </si>
  <si>
    <t>积累数据准确性≥98%，来访人员学历为大学生以上≥60%，建立建植模式表准确性≥98%</t>
  </si>
  <si>
    <t>各样品的取样检测分析总数量完成，完成原位反应成膜控释肥生产工艺1套，控释复合肥的包膜配方1种；科技论文核心及以上</t>
  </si>
  <si>
    <t>建立小麦SNP标记检测技术体系及检测平台；构建标准样品DNA指纹。</t>
  </si>
  <si>
    <t>600份以上种质资源真实性鉴定数据准确率及完整性≥95%</t>
  </si>
  <si>
    <t>SSR/SNP分型成功率≥90%DNA指纹数据完整率≥50%，标记组合品种鉴别度≥90%</t>
  </si>
  <si>
    <t>时效指标</t>
  </si>
  <si>
    <t>完成时间</t>
  </si>
  <si>
    <t>2020年12月底完成</t>
  </si>
  <si>
    <t>成本指标</t>
  </si>
  <si>
    <t>预算控制数</t>
  </si>
  <si>
    <t>552.134万</t>
  </si>
  <si>
    <t>效益指标</t>
  </si>
  <si>
    <t>经济效益指标</t>
  </si>
  <si>
    <t>育种投入、品种监管成本</t>
  </si>
  <si>
    <t>大幅度减少育种投入、品种监管成本和农民损失，提高检测机构收入</t>
  </si>
  <si>
    <t>项目处于研发阶段，效益在后续工作中进一步体现</t>
  </si>
  <si>
    <t>社会效益指标</t>
  </si>
  <si>
    <t>种质创新、品种监管</t>
  </si>
  <si>
    <t>利于种质创新、助于品种监管、净化种子市场</t>
  </si>
  <si>
    <t>生态效益指标</t>
  </si>
  <si>
    <t>土地收益率、生态环境</t>
  </si>
  <si>
    <t>土地收益率、生态环境改善</t>
  </si>
  <si>
    <t>减少假劣种子进入田间
种植的数量，提高土地收益率，改善生态环境</t>
  </si>
  <si>
    <t>可持续影响指标</t>
  </si>
  <si>
    <t>育种进程</t>
  </si>
  <si>
    <t>加快育种进程</t>
  </si>
  <si>
    <t>高效服务育种机构和质检部门，推动育种快速发展，提高种子打假技术水平和菜农满意度</t>
  </si>
  <si>
    <t>满意度指标</t>
  </si>
  <si>
    <t>服务对象满意度指标</t>
  </si>
  <si>
    <t>不涉及</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</si>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</sst>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等线"/>
      <charset val="134"/>
      <scheme val="minor"/>
    </font>
    <font>
      <sz val="16"/>
      <color theme="1"/>
      <name val="黑体"/>
      <family val="3"/>
      <charset val="134"/>
    </font>
    <font>
      <b/>
      <sz val="11"/>
      <color theme="1"/>
      <name val="宋体"/>
      <family val="3"/>
      <charset val="134"/>
    </font>
    <font>
      <b/>
      <sz val="9"/>
      <color theme="1"/>
      <name val="宋体"/>
      <family val="3"/>
      <charset val="134"/>
    </font>
    <font>
      <sz val="9"/>
      <color theme="1"/>
      <name val="宋体"/>
      <family val="3"/>
      <charset val="134"/>
    </font>
    <font>
      <sz val="11"/>
      <color theme="1"/>
      <name val="宋体"/>
      <family val="3"/>
      <charset val="134"/>
    </font>
    <font>
      <sz val="12"/>
      <name val="宋体"/>
      <family val="2"/>
    </font>
    <font>
      <sz val="9"/>
      <color rgb="FF000000"/>
      <name val="宋体"/>
      <family val="3"/>
      <charset val="134"/>
    </font>
    <font>
      <b/>
      <sz val="9"/>
      <color rgb="FF000000"/>
      <name val="宋体"/>
      <family val="3"/>
      <charset val="134"/>
    </font>
    <font>
      <sz val="10"/>
      <color theme="1"/>
      <name val="Calibri"/>
      <family val="2"/>
    </font>
    <font>
      <sz val="12"/>
      <name val="宋体"/>
      <family val="3"/>
      <charset val="134"/>
    </font>
    <font>
      <b/>
      <sz val="11"/>
      <color theme="1"/>
      <name val="Times New Roman"/>
      <family val="1"/>
    </font>
    <font>
      <sz val="12"/>
      <name val="Arial"/>
      <family val="2"/>
    </font>
    <font>
      <sz val="9"/>
      <name val="等线"/>
      <family val="3"/>
      <charset val="134"/>
      <scheme val="minor"/>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10" fillId="0" borderId="0"/>
  </cellStyleXfs>
  <cellXfs count="37">
    <xf numFmtId="0" fontId="0" fillId="0" borderId="0" xfId="0"/>
    <xf numFmtId="0" fontId="0" fillId="0" borderId="0" xfId="0" applyAlignment="1"/>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wrapText="1"/>
    </xf>
    <xf numFmtId="49" fontId="6" fillId="2" borderId="1" xfId="1"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0" xfId="0" applyFont="1" applyAlignment="1">
      <alignment vertical="center" wrapText="1"/>
    </xf>
    <xf numFmtId="10"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8" fillId="0" borderId="1" xfId="0" applyFont="1" applyBorder="1" applyAlignment="1">
      <alignment horizontal="center" vertical="center" wrapText="1"/>
    </xf>
    <xf numFmtId="0" fontId="5" fillId="0" borderId="0" xfId="0" applyFont="1" applyAlignment="1">
      <alignment horizontal="left"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7" fillId="0" borderId="1" xfId="0" applyFont="1" applyBorder="1" applyAlignment="1">
      <alignment horizontal="left" vertical="center" wrapText="1"/>
    </xf>
  </cellXfs>
  <cellStyles count="2">
    <cellStyle name="常规" xfId="0" builtinId="0"/>
    <cellStyle name="常规 2" xfId="1"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8"/>
  <sheetViews>
    <sheetView tabSelected="1" view="pageBreakPreview" topLeftCell="A13" zoomScale="70" zoomScaleNormal="85" workbookViewId="0">
      <selection activeCell="H19" sqref="H19:J19"/>
    </sheetView>
  </sheetViews>
  <sheetFormatPr defaultColWidth="9" defaultRowHeight="13.8" x14ac:dyDescent="0.25"/>
  <cols>
    <col min="3" max="3" width="10.33203125" customWidth="1"/>
    <col min="4" max="4" width="10.88671875" customWidth="1"/>
    <col min="5" max="5" width="7.88671875" customWidth="1"/>
    <col min="12" max="12" width="9.77734375" customWidth="1"/>
    <col min="13" max="13" width="5.77734375" customWidth="1"/>
    <col min="15" max="15" width="7.44140625" customWidth="1"/>
  </cols>
  <sheetData>
    <row r="1" spans="1:15" ht="20.399999999999999" customHeight="1" x14ac:dyDescent="0.25">
      <c r="A1" s="12" t="s">
        <v>0</v>
      </c>
      <c r="B1" s="12"/>
      <c r="C1" s="12"/>
      <c r="D1" s="12"/>
      <c r="E1" s="12"/>
      <c r="F1" s="12"/>
      <c r="G1" s="12"/>
      <c r="H1" s="12"/>
      <c r="I1" s="12"/>
      <c r="J1" s="12"/>
      <c r="K1" s="12"/>
      <c r="L1" s="12"/>
      <c r="M1" s="12"/>
      <c r="N1" s="12"/>
      <c r="O1" s="12"/>
    </row>
    <row r="2" spans="1:15" ht="14.4" x14ac:dyDescent="0.25">
      <c r="A2" s="13" t="s">
        <v>1</v>
      </c>
      <c r="B2" s="13"/>
      <c r="C2" s="13"/>
      <c r="D2" s="13"/>
      <c r="E2" s="13"/>
      <c r="F2" s="13"/>
      <c r="G2" s="13"/>
      <c r="H2" s="13"/>
      <c r="I2" s="13"/>
      <c r="J2" s="13"/>
      <c r="K2" s="13"/>
      <c r="L2" s="13"/>
      <c r="M2" s="13"/>
      <c r="N2" s="13"/>
      <c r="O2" s="13"/>
    </row>
    <row r="3" spans="1:15" x14ac:dyDescent="0.25">
      <c r="A3" s="14" t="s">
        <v>2</v>
      </c>
      <c r="B3" s="14"/>
      <c r="C3" s="15" t="s">
        <v>3</v>
      </c>
      <c r="D3" s="15"/>
      <c r="E3" s="15"/>
      <c r="F3" s="15"/>
      <c r="G3" s="15"/>
      <c r="H3" s="15"/>
      <c r="I3" s="15"/>
      <c r="J3" s="15"/>
      <c r="K3" s="15"/>
      <c r="L3" s="15"/>
      <c r="M3" s="15"/>
      <c r="N3" s="15"/>
      <c r="O3" s="15"/>
    </row>
    <row r="4" spans="1:15" x14ac:dyDescent="0.25">
      <c r="A4" s="14" t="s">
        <v>4</v>
      </c>
      <c r="B4" s="14"/>
      <c r="C4" s="15" t="s">
        <v>5</v>
      </c>
      <c r="D4" s="15"/>
      <c r="E4" s="15"/>
      <c r="F4" s="15"/>
      <c r="G4" s="15"/>
      <c r="H4" s="2" t="s">
        <v>6</v>
      </c>
      <c r="I4" s="2"/>
      <c r="J4" s="15" t="s">
        <v>5</v>
      </c>
      <c r="K4" s="15"/>
      <c r="L4" s="15"/>
      <c r="M4" s="15"/>
      <c r="N4" s="15"/>
      <c r="O4" s="15"/>
    </row>
    <row r="5" spans="1:15" x14ac:dyDescent="0.25">
      <c r="A5" s="14" t="s">
        <v>7</v>
      </c>
      <c r="B5" s="14"/>
      <c r="C5" s="15" t="s">
        <v>8</v>
      </c>
      <c r="D5" s="15"/>
      <c r="E5" s="15"/>
      <c r="F5" s="15"/>
      <c r="G5" s="15"/>
      <c r="H5" s="2" t="s">
        <v>9</v>
      </c>
      <c r="I5" s="2"/>
      <c r="J5" s="15">
        <v>51503499</v>
      </c>
      <c r="K5" s="15"/>
      <c r="L5" s="15"/>
      <c r="M5" s="15"/>
      <c r="N5" s="15"/>
      <c r="O5" s="15"/>
    </row>
    <row r="6" spans="1:15" ht="21.6" x14ac:dyDescent="0.25">
      <c r="A6" s="14" t="s">
        <v>10</v>
      </c>
      <c r="B6" s="14"/>
      <c r="C6" s="14"/>
      <c r="D6" s="14"/>
      <c r="E6" s="14"/>
      <c r="F6" s="2" t="s">
        <v>11</v>
      </c>
      <c r="G6" s="2" t="s">
        <v>12</v>
      </c>
      <c r="H6" s="2" t="s">
        <v>13</v>
      </c>
      <c r="I6" s="2"/>
      <c r="J6" s="14" t="s">
        <v>14</v>
      </c>
      <c r="K6" s="14"/>
      <c r="L6" s="14"/>
      <c r="M6" s="14"/>
      <c r="N6" s="2" t="s">
        <v>15</v>
      </c>
      <c r="O6" s="2" t="s">
        <v>16</v>
      </c>
    </row>
    <row r="7" spans="1:15" x14ac:dyDescent="0.25">
      <c r="A7" s="14" t="s">
        <v>17</v>
      </c>
      <c r="B7" s="14"/>
      <c r="C7" s="16" t="s">
        <v>18</v>
      </c>
      <c r="D7" s="16"/>
      <c r="E7" s="16"/>
      <c r="F7" s="3">
        <v>552.13400000000001</v>
      </c>
      <c r="G7" s="3">
        <v>552.13400000000001</v>
      </c>
      <c r="H7" s="3">
        <v>552.13400000000001</v>
      </c>
      <c r="I7" s="3"/>
      <c r="J7" s="14">
        <v>10</v>
      </c>
      <c r="K7" s="14"/>
      <c r="L7" s="14"/>
      <c r="M7" s="14"/>
      <c r="N7" s="10">
        <f>H7/G7</f>
        <v>1</v>
      </c>
      <c r="O7" s="3">
        <f>N7*10</f>
        <v>10</v>
      </c>
    </row>
    <row r="8" spans="1:15" ht="14.4" x14ac:dyDescent="0.25">
      <c r="A8" s="17"/>
      <c r="B8" s="17"/>
      <c r="C8" s="14" t="s">
        <v>19</v>
      </c>
      <c r="D8" s="14"/>
      <c r="E8" s="14"/>
      <c r="F8" s="3">
        <v>552.13400000000001</v>
      </c>
      <c r="G8" s="3">
        <v>552.13400000000001</v>
      </c>
      <c r="H8" s="3">
        <v>552.13400000000001</v>
      </c>
      <c r="I8" s="3"/>
      <c r="J8" s="15" t="s">
        <v>20</v>
      </c>
      <c r="K8" s="15"/>
      <c r="L8" s="15"/>
      <c r="M8" s="15"/>
      <c r="N8" s="3"/>
      <c r="O8" s="3" t="s">
        <v>20</v>
      </c>
    </row>
    <row r="9" spans="1:15" ht="14.4" x14ac:dyDescent="0.25">
      <c r="A9" s="17"/>
      <c r="B9" s="17"/>
      <c r="C9" s="14" t="s">
        <v>21</v>
      </c>
      <c r="D9" s="14"/>
      <c r="E9" s="14"/>
      <c r="F9" s="3">
        <v>0</v>
      </c>
      <c r="G9" s="3">
        <v>0</v>
      </c>
      <c r="H9" s="3">
        <v>0</v>
      </c>
      <c r="I9" s="3"/>
      <c r="J9" s="15" t="s">
        <v>20</v>
      </c>
      <c r="K9" s="15"/>
      <c r="L9" s="15"/>
      <c r="M9" s="15"/>
      <c r="N9" s="3"/>
      <c r="O9" s="3" t="s">
        <v>20</v>
      </c>
    </row>
    <row r="10" spans="1:15" ht="14.4" x14ac:dyDescent="0.25">
      <c r="A10" s="17"/>
      <c r="B10" s="17"/>
      <c r="C10" s="14" t="s">
        <v>22</v>
      </c>
      <c r="D10" s="14"/>
      <c r="E10" s="14"/>
      <c r="F10" s="3">
        <v>0</v>
      </c>
      <c r="G10" s="3">
        <v>0</v>
      </c>
      <c r="H10" s="3">
        <v>0</v>
      </c>
      <c r="I10" s="3"/>
      <c r="J10" s="15" t="s">
        <v>20</v>
      </c>
      <c r="K10" s="15"/>
      <c r="L10" s="15"/>
      <c r="M10" s="15"/>
      <c r="N10" s="3"/>
      <c r="O10" s="3" t="s">
        <v>20</v>
      </c>
    </row>
    <row r="11" spans="1:15" x14ac:dyDescent="0.25">
      <c r="A11" s="14" t="s">
        <v>23</v>
      </c>
      <c r="B11" s="14" t="s">
        <v>24</v>
      </c>
      <c r="C11" s="14"/>
      <c r="D11" s="14"/>
      <c r="E11" s="14"/>
      <c r="F11" s="14"/>
      <c r="G11" s="14"/>
      <c r="H11" s="14" t="s">
        <v>25</v>
      </c>
      <c r="I11" s="14"/>
      <c r="J11" s="14"/>
      <c r="K11" s="14"/>
      <c r="L11" s="14"/>
      <c r="M11" s="14"/>
      <c r="N11" s="14"/>
      <c r="O11" s="14"/>
    </row>
    <row r="12" spans="1:15" ht="78" customHeight="1" x14ac:dyDescent="0.25">
      <c r="A12" s="14"/>
      <c r="B12" s="18" t="s">
        <v>26</v>
      </c>
      <c r="C12" s="18"/>
      <c r="D12" s="18"/>
      <c r="E12" s="18"/>
      <c r="F12" s="18"/>
      <c r="G12" s="18"/>
      <c r="H12" s="18" t="s">
        <v>26</v>
      </c>
      <c r="I12" s="18"/>
      <c r="J12" s="18"/>
      <c r="K12" s="18"/>
      <c r="L12" s="18"/>
      <c r="M12" s="18"/>
      <c r="N12" s="18"/>
      <c r="O12" s="18"/>
    </row>
    <row r="13" spans="1:15" ht="31.95" customHeight="1" x14ac:dyDescent="0.25">
      <c r="A13" s="31" t="s">
        <v>27</v>
      </c>
      <c r="B13" s="2" t="s">
        <v>28</v>
      </c>
      <c r="C13" s="2" t="s">
        <v>29</v>
      </c>
      <c r="D13" s="2" t="s">
        <v>30</v>
      </c>
      <c r="E13" s="14" t="s">
        <v>31</v>
      </c>
      <c r="F13" s="14"/>
      <c r="G13" s="14"/>
      <c r="H13" s="14" t="s">
        <v>32</v>
      </c>
      <c r="I13" s="14"/>
      <c r="J13" s="14"/>
      <c r="K13" s="2" t="s">
        <v>14</v>
      </c>
      <c r="L13" s="2" t="s">
        <v>16</v>
      </c>
      <c r="M13" s="14" t="s">
        <v>33</v>
      </c>
      <c r="N13" s="14"/>
      <c r="O13" s="14"/>
    </row>
    <row r="14" spans="1:15" ht="15.6" x14ac:dyDescent="0.25">
      <c r="A14" s="32"/>
      <c r="B14" s="14" t="s">
        <v>34</v>
      </c>
      <c r="C14" s="31" t="s">
        <v>35</v>
      </c>
      <c r="D14" s="5" t="s">
        <v>36</v>
      </c>
      <c r="E14" s="19" t="s">
        <v>37</v>
      </c>
      <c r="F14" s="19"/>
      <c r="G14" s="19"/>
      <c r="H14" s="19" t="s">
        <v>37</v>
      </c>
      <c r="I14" s="19"/>
      <c r="J14" s="19"/>
      <c r="K14" s="3">
        <v>3</v>
      </c>
      <c r="L14" s="3">
        <v>3</v>
      </c>
      <c r="M14" s="15"/>
      <c r="N14" s="15"/>
      <c r="O14" s="15"/>
    </row>
    <row r="15" spans="1:15" ht="15.6" x14ac:dyDescent="0.25">
      <c r="A15" s="32"/>
      <c r="B15" s="14"/>
      <c r="C15" s="32"/>
      <c r="D15" s="5" t="s">
        <v>38</v>
      </c>
      <c r="E15" s="19" t="s">
        <v>39</v>
      </c>
      <c r="F15" s="19"/>
      <c r="G15" s="19"/>
      <c r="H15" s="19" t="s">
        <v>39</v>
      </c>
      <c r="I15" s="19"/>
      <c r="J15" s="19"/>
      <c r="K15" s="3">
        <v>2</v>
      </c>
      <c r="L15" s="3">
        <v>2</v>
      </c>
      <c r="M15" s="15"/>
      <c r="N15" s="15"/>
      <c r="O15" s="15"/>
    </row>
    <row r="16" spans="1:15" ht="15.6" x14ac:dyDescent="0.25">
      <c r="A16" s="32"/>
      <c r="B16" s="14"/>
      <c r="C16" s="32"/>
      <c r="D16" s="5" t="s">
        <v>40</v>
      </c>
      <c r="E16" s="19" t="s">
        <v>41</v>
      </c>
      <c r="F16" s="19"/>
      <c r="G16" s="19"/>
      <c r="H16" s="19" t="s">
        <v>41</v>
      </c>
      <c r="I16" s="19"/>
      <c r="J16" s="19"/>
      <c r="K16" s="3">
        <v>2</v>
      </c>
      <c r="L16" s="3">
        <v>2</v>
      </c>
      <c r="M16" s="15"/>
      <c r="N16" s="15"/>
      <c r="O16" s="15"/>
    </row>
    <row r="17" spans="1:15" ht="15.6" x14ac:dyDescent="0.25">
      <c r="A17" s="32"/>
      <c r="B17" s="14"/>
      <c r="C17" s="32"/>
      <c r="D17" s="5" t="s">
        <v>42</v>
      </c>
      <c r="E17" s="19" t="s">
        <v>43</v>
      </c>
      <c r="F17" s="19"/>
      <c r="G17" s="19"/>
      <c r="H17" s="19" t="s">
        <v>43</v>
      </c>
      <c r="I17" s="19"/>
      <c r="J17" s="19"/>
      <c r="K17" s="3">
        <v>2</v>
      </c>
      <c r="L17" s="3">
        <v>2</v>
      </c>
      <c r="M17" s="15"/>
      <c r="N17" s="15"/>
      <c r="O17" s="15"/>
    </row>
    <row r="18" spans="1:15" ht="15.6" x14ac:dyDescent="0.25">
      <c r="A18" s="32"/>
      <c r="B18" s="14"/>
      <c r="C18" s="32"/>
      <c r="D18" s="5" t="s">
        <v>44</v>
      </c>
      <c r="E18" s="19" t="s">
        <v>45</v>
      </c>
      <c r="F18" s="19"/>
      <c r="G18" s="19"/>
      <c r="H18" s="19" t="s">
        <v>45</v>
      </c>
      <c r="I18" s="19"/>
      <c r="J18" s="19"/>
      <c r="K18" s="3">
        <v>2</v>
      </c>
      <c r="L18" s="3">
        <v>2</v>
      </c>
      <c r="M18" s="15"/>
      <c r="N18" s="15"/>
      <c r="O18" s="15"/>
    </row>
    <row r="19" spans="1:15" s="1" customFormat="1" ht="27" customHeight="1" x14ac:dyDescent="0.25">
      <c r="A19" s="33"/>
      <c r="B19" s="35"/>
      <c r="C19" s="33"/>
      <c r="D19" s="5" t="s">
        <v>46</v>
      </c>
      <c r="E19" s="20" t="s">
        <v>47</v>
      </c>
      <c r="F19" s="21"/>
      <c r="G19" s="22"/>
      <c r="H19" s="20" t="s">
        <v>47</v>
      </c>
      <c r="I19" s="21"/>
      <c r="J19" s="22"/>
      <c r="K19" s="11">
        <v>2</v>
      </c>
      <c r="L19" s="11">
        <v>2</v>
      </c>
      <c r="M19" s="15"/>
      <c r="N19" s="15"/>
      <c r="O19" s="15"/>
    </row>
    <row r="20" spans="1:15" ht="15.6" x14ac:dyDescent="0.25">
      <c r="A20" s="32"/>
      <c r="B20" s="14"/>
      <c r="C20" s="34"/>
      <c r="D20" s="5" t="s">
        <v>48</v>
      </c>
      <c r="E20" s="23" t="s">
        <v>49</v>
      </c>
      <c r="F20" s="24"/>
      <c r="G20" s="25"/>
      <c r="H20" s="23" t="s">
        <v>49</v>
      </c>
      <c r="I20" s="24"/>
      <c r="J20" s="25"/>
      <c r="K20" s="3">
        <v>2</v>
      </c>
      <c r="L20" s="3">
        <v>2</v>
      </c>
      <c r="M20" s="15"/>
      <c r="N20" s="15"/>
      <c r="O20" s="15"/>
    </row>
    <row r="21" spans="1:15" ht="15.6" x14ac:dyDescent="0.25">
      <c r="A21" s="32"/>
      <c r="B21" s="14"/>
      <c r="C21" s="31" t="s">
        <v>50</v>
      </c>
      <c r="D21" s="5" t="s">
        <v>36</v>
      </c>
      <c r="E21" s="19" t="s">
        <v>51</v>
      </c>
      <c r="F21" s="19"/>
      <c r="G21" s="19"/>
      <c r="H21" s="19" t="s">
        <v>51</v>
      </c>
      <c r="I21" s="19"/>
      <c r="J21" s="19"/>
      <c r="K21" s="3">
        <v>3</v>
      </c>
      <c r="L21" s="3">
        <v>3</v>
      </c>
      <c r="M21" s="15"/>
      <c r="N21" s="15"/>
      <c r="O21" s="15"/>
    </row>
    <row r="22" spans="1:15" ht="15.6" x14ac:dyDescent="0.25">
      <c r="A22" s="32"/>
      <c r="B22" s="14"/>
      <c r="C22" s="32"/>
      <c r="D22" s="5" t="s">
        <v>38</v>
      </c>
      <c r="E22" s="19" t="s">
        <v>52</v>
      </c>
      <c r="F22" s="19"/>
      <c r="G22" s="19"/>
      <c r="H22" s="19" t="s">
        <v>52</v>
      </c>
      <c r="I22" s="19"/>
      <c r="J22" s="19"/>
      <c r="K22" s="3">
        <v>2</v>
      </c>
      <c r="L22" s="3">
        <v>2</v>
      </c>
      <c r="M22" s="15"/>
      <c r="N22" s="15"/>
      <c r="O22" s="15"/>
    </row>
    <row r="23" spans="1:15" ht="15.6" x14ac:dyDescent="0.25">
      <c r="A23" s="32"/>
      <c r="B23" s="14"/>
      <c r="C23" s="32"/>
      <c r="D23" s="5" t="s">
        <v>40</v>
      </c>
      <c r="E23" s="19" t="s">
        <v>53</v>
      </c>
      <c r="F23" s="19"/>
      <c r="G23" s="19"/>
      <c r="H23" s="19" t="s">
        <v>53</v>
      </c>
      <c r="I23" s="19"/>
      <c r="J23" s="19"/>
      <c r="K23" s="3">
        <v>2</v>
      </c>
      <c r="L23" s="3">
        <v>2</v>
      </c>
      <c r="M23" s="15"/>
      <c r="N23" s="15"/>
      <c r="O23" s="15"/>
    </row>
    <row r="24" spans="1:15" ht="15.6" x14ac:dyDescent="0.25">
      <c r="A24" s="32"/>
      <c r="B24" s="14"/>
      <c r="C24" s="32"/>
      <c r="D24" s="5" t="s">
        <v>42</v>
      </c>
      <c r="E24" s="19" t="s">
        <v>54</v>
      </c>
      <c r="F24" s="19"/>
      <c r="G24" s="19"/>
      <c r="H24" s="19" t="s">
        <v>54</v>
      </c>
      <c r="I24" s="19"/>
      <c r="J24" s="19"/>
      <c r="K24" s="3">
        <v>2</v>
      </c>
      <c r="L24" s="3">
        <v>2</v>
      </c>
      <c r="M24" s="15"/>
      <c r="N24" s="15"/>
      <c r="O24" s="15"/>
    </row>
    <row r="25" spans="1:15" ht="15.6" x14ac:dyDescent="0.25">
      <c r="A25" s="32"/>
      <c r="B25" s="14"/>
      <c r="C25" s="32"/>
      <c r="D25" s="5" t="s">
        <v>44</v>
      </c>
      <c r="E25" s="19" t="s">
        <v>55</v>
      </c>
      <c r="F25" s="19"/>
      <c r="G25" s="19"/>
      <c r="H25" s="19" t="s">
        <v>55</v>
      </c>
      <c r="I25" s="19"/>
      <c r="J25" s="19"/>
      <c r="K25" s="3">
        <v>2</v>
      </c>
      <c r="L25" s="3">
        <v>2</v>
      </c>
      <c r="M25" s="15"/>
      <c r="N25" s="15"/>
      <c r="O25" s="15"/>
    </row>
    <row r="26" spans="1:15" ht="15.6" x14ac:dyDescent="0.25">
      <c r="A26" s="32"/>
      <c r="B26" s="14"/>
      <c r="C26" s="32"/>
      <c r="D26" s="5" t="s">
        <v>46</v>
      </c>
      <c r="E26" s="19" t="s">
        <v>56</v>
      </c>
      <c r="F26" s="19"/>
      <c r="G26" s="19"/>
      <c r="H26" s="19" t="s">
        <v>56</v>
      </c>
      <c r="I26" s="19"/>
      <c r="J26" s="19"/>
      <c r="K26" s="11">
        <v>2</v>
      </c>
      <c r="L26" s="11">
        <v>2</v>
      </c>
      <c r="M26" s="15"/>
      <c r="N26" s="15"/>
      <c r="O26" s="15"/>
    </row>
    <row r="27" spans="1:15" ht="15.6" x14ac:dyDescent="0.25">
      <c r="A27" s="32"/>
      <c r="B27" s="14"/>
      <c r="C27" s="32"/>
      <c r="D27" s="5" t="s">
        <v>48</v>
      </c>
      <c r="E27" s="23" t="s">
        <v>57</v>
      </c>
      <c r="F27" s="24"/>
      <c r="G27" s="25"/>
      <c r="H27" s="23" t="s">
        <v>57</v>
      </c>
      <c r="I27" s="24"/>
      <c r="J27" s="25"/>
      <c r="K27" s="3">
        <v>2</v>
      </c>
      <c r="L27" s="3">
        <v>2</v>
      </c>
      <c r="M27" s="15"/>
      <c r="N27" s="15"/>
      <c r="O27" s="15"/>
    </row>
    <row r="28" spans="1:15" ht="38.25" customHeight="1" x14ac:dyDescent="0.25">
      <c r="A28" s="32"/>
      <c r="B28" s="14"/>
      <c r="C28" s="4" t="s">
        <v>58</v>
      </c>
      <c r="D28" s="7" t="s">
        <v>59</v>
      </c>
      <c r="E28" s="19" t="s">
        <v>60</v>
      </c>
      <c r="F28" s="19"/>
      <c r="G28" s="19"/>
      <c r="H28" s="15" t="s">
        <v>60</v>
      </c>
      <c r="I28" s="15"/>
      <c r="J28" s="15"/>
      <c r="K28" s="3">
        <v>5</v>
      </c>
      <c r="L28" s="3">
        <v>5</v>
      </c>
      <c r="M28" s="15"/>
      <c r="N28" s="15"/>
      <c r="O28" s="15"/>
    </row>
    <row r="29" spans="1:15" ht="27" customHeight="1" x14ac:dyDescent="0.25">
      <c r="A29" s="32"/>
      <c r="B29" s="14"/>
      <c r="C29" s="2" t="s">
        <v>61</v>
      </c>
      <c r="D29" s="7" t="s">
        <v>62</v>
      </c>
      <c r="E29" s="23" t="s">
        <v>63</v>
      </c>
      <c r="F29" s="24"/>
      <c r="G29" s="25"/>
      <c r="H29" s="15" t="s">
        <v>63</v>
      </c>
      <c r="I29" s="15"/>
      <c r="J29" s="15"/>
      <c r="K29" s="3">
        <v>5</v>
      </c>
      <c r="L29" s="3">
        <v>5</v>
      </c>
      <c r="M29" s="15"/>
      <c r="N29" s="15"/>
      <c r="O29" s="15"/>
    </row>
    <row r="30" spans="1:15" ht="37.049999999999997" customHeight="1" x14ac:dyDescent="0.25">
      <c r="A30" s="32"/>
      <c r="B30" s="14" t="s">
        <v>64</v>
      </c>
      <c r="C30" s="2" t="s">
        <v>65</v>
      </c>
      <c r="D30" s="7" t="s">
        <v>66</v>
      </c>
      <c r="E30" s="26" t="s">
        <v>67</v>
      </c>
      <c r="F30" s="27"/>
      <c r="G30" s="28"/>
      <c r="H30" s="15" t="s">
        <v>67</v>
      </c>
      <c r="I30" s="15"/>
      <c r="J30" s="15"/>
      <c r="K30" s="3">
        <v>15</v>
      </c>
      <c r="L30" s="3">
        <v>12</v>
      </c>
      <c r="M30" s="15" t="s">
        <v>68</v>
      </c>
      <c r="N30" s="15"/>
      <c r="O30" s="15"/>
    </row>
    <row r="31" spans="1:15" ht="45" customHeight="1" x14ac:dyDescent="0.25">
      <c r="A31" s="32"/>
      <c r="B31" s="14"/>
      <c r="C31" s="2" t="s">
        <v>69</v>
      </c>
      <c r="D31" s="7" t="s">
        <v>70</v>
      </c>
      <c r="E31" s="23" t="s">
        <v>70</v>
      </c>
      <c r="F31" s="24"/>
      <c r="G31" s="25"/>
      <c r="H31" s="15" t="s">
        <v>71</v>
      </c>
      <c r="I31" s="15"/>
      <c r="J31" s="15"/>
      <c r="K31" s="3">
        <v>10</v>
      </c>
      <c r="L31" s="3">
        <v>8</v>
      </c>
      <c r="M31" s="15" t="s">
        <v>68</v>
      </c>
      <c r="N31" s="15"/>
      <c r="O31" s="15"/>
    </row>
    <row r="32" spans="1:15" ht="42" customHeight="1" x14ac:dyDescent="0.25">
      <c r="A32" s="32"/>
      <c r="B32" s="14"/>
      <c r="C32" s="2" t="s">
        <v>72</v>
      </c>
      <c r="D32" s="7" t="s">
        <v>73</v>
      </c>
      <c r="E32" s="15" t="s">
        <v>74</v>
      </c>
      <c r="F32" s="15"/>
      <c r="G32" s="15"/>
      <c r="H32" s="15" t="s">
        <v>75</v>
      </c>
      <c r="I32" s="15"/>
      <c r="J32" s="15"/>
      <c r="K32" s="3">
        <v>10</v>
      </c>
      <c r="L32" s="3">
        <v>8</v>
      </c>
      <c r="M32" s="15" t="s">
        <v>68</v>
      </c>
      <c r="N32" s="15"/>
      <c r="O32" s="15"/>
    </row>
    <row r="33" spans="1:15" ht="54" customHeight="1" x14ac:dyDescent="0.25">
      <c r="A33" s="32"/>
      <c r="B33" s="14"/>
      <c r="C33" s="2" t="s">
        <v>76</v>
      </c>
      <c r="D33" s="7" t="s">
        <v>77</v>
      </c>
      <c r="E33" s="15" t="s">
        <v>78</v>
      </c>
      <c r="F33" s="15"/>
      <c r="G33" s="15"/>
      <c r="H33" s="15" t="s">
        <v>79</v>
      </c>
      <c r="I33" s="15"/>
      <c r="J33" s="15"/>
      <c r="K33" s="3">
        <v>15</v>
      </c>
      <c r="L33" s="3">
        <v>10</v>
      </c>
      <c r="M33" s="15" t="s">
        <v>68</v>
      </c>
      <c r="N33" s="15"/>
      <c r="O33" s="15"/>
    </row>
    <row r="34" spans="1:15" ht="25.2" customHeight="1" x14ac:dyDescent="0.25">
      <c r="A34" s="32"/>
      <c r="B34" s="31" t="s">
        <v>80</v>
      </c>
      <c r="C34" s="14" t="s">
        <v>81</v>
      </c>
      <c r="D34" s="36" t="s">
        <v>82</v>
      </c>
      <c r="E34" s="15"/>
      <c r="F34" s="15"/>
      <c r="G34" s="15"/>
      <c r="H34" s="15"/>
      <c r="I34" s="15"/>
      <c r="J34" s="15"/>
      <c r="K34" s="15"/>
      <c r="L34" s="15"/>
      <c r="M34" s="15"/>
      <c r="N34" s="15"/>
      <c r="O34" s="15"/>
    </row>
    <row r="35" spans="1:15" hidden="1" x14ac:dyDescent="0.25">
      <c r="A35" s="34"/>
      <c r="B35" s="34"/>
      <c r="C35" s="14"/>
      <c r="D35" s="36"/>
      <c r="E35" s="15"/>
      <c r="F35" s="15"/>
      <c r="G35" s="15"/>
      <c r="H35" s="15"/>
      <c r="I35" s="15"/>
      <c r="J35" s="15"/>
      <c r="K35" s="15"/>
      <c r="L35" s="15"/>
      <c r="M35" s="15"/>
      <c r="N35" s="15"/>
      <c r="O35" s="15"/>
    </row>
    <row r="36" spans="1:15" x14ac:dyDescent="0.25">
      <c r="A36" s="29" t="s">
        <v>83</v>
      </c>
      <c r="B36" s="29"/>
      <c r="C36" s="29"/>
      <c r="D36" s="29"/>
      <c r="E36" s="29"/>
      <c r="F36" s="29"/>
      <c r="G36" s="29"/>
      <c r="H36" s="29"/>
      <c r="I36" s="29"/>
      <c r="J36" s="29"/>
      <c r="K36" s="8">
        <v>100</v>
      </c>
      <c r="L36" s="6">
        <f>SUM(L14:L35)+O7</f>
        <v>88</v>
      </c>
      <c r="M36" s="15"/>
      <c r="N36" s="15"/>
      <c r="O36" s="15"/>
    </row>
    <row r="37" spans="1:15" x14ac:dyDescent="0.25">
      <c r="A37" s="9"/>
      <c r="B37" s="9"/>
      <c r="C37" s="9"/>
      <c r="D37" s="9"/>
      <c r="E37" s="9"/>
      <c r="F37" s="9"/>
      <c r="G37" s="9"/>
      <c r="H37" s="9"/>
      <c r="I37" s="9"/>
      <c r="J37" s="9"/>
      <c r="K37" s="9"/>
      <c r="L37" s="9"/>
      <c r="M37" s="9"/>
      <c r="N37" s="9"/>
      <c r="O37" s="9"/>
    </row>
    <row r="38" spans="1:15" ht="115.95" customHeight="1" x14ac:dyDescent="0.25">
      <c r="A38" s="30" t="s">
        <v>84</v>
      </c>
      <c r="B38" s="30"/>
      <c r="C38" s="30"/>
      <c r="D38" s="30"/>
      <c r="E38" s="30"/>
      <c r="F38" s="30"/>
      <c r="G38" s="30"/>
      <c r="H38" s="30"/>
      <c r="I38" s="30"/>
      <c r="J38" s="30"/>
      <c r="K38" s="30"/>
      <c r="L38" s="30"/>
      <c r="M38" s="30"/>
      <c r="N38" s="30"/>
      <c r="O38" s="30"/>
    </row>
  </sheetData>
  <mergeCells count="109">
    <mergeCell ref="A36:J36"/>
    <mergeCell ref="M36:O36"/>
    <mergeCell ref="A38:O38"/>
    <mergeCell ref="A11:A12"/>
    <mergeCell ref="A13:A35"/>
    <mergeCell ref="B14:B29"/>
    <mergeCell ref="B30:B33"/>
    <mergeCell ref="B34:B35"/>
    <mergeCell ref="C14:C20"/>
    <mergeCell ref="C21:C27"/>
    <mergeCell ref="C34:C35"/>
    <mergeCell ref="D34:D35"/>
    <mergeCell ref="K34:K35"/>
    <mergeCell ref="L34:L35"/>
    <mergeCell ref="E34:G35"/>
    <mergeCell ref="H34:J35"/>
    <mergeCell ref="M34:O35"/>
    <mergeCell ref="E31:G31"/>
    <mergeCell ref="H31:J31"/>
    <mergeCell ref="M31:O31"/>
    <mergeCell ref="E32:G32"/>
    <mergeCell ref="H32:J32"/>
    <mergeCell ref="M32:O32"/>
    <mergeCell ref="E33:G33"/>
    <mergeCell ref="H33:J33"/>
    <mergeCell ref="M33:O33"/>
    <mergeCell ref="E28:G28"/>
    <mergeCell ref="H28:J28"/>
    <mergeCell ref="M28:O28"/>
    <mergeCell ref="E29:G29"/>
    <mergeCell ref="H29:J29"/>
    <mergeCell ref="M29:O29"/>
    <mergeCell ref="E30:G30"/>
    <mergeCell ref="H30:J30"/>
    <mergeCell ref="M30:O30"/>
    <mergeCell ref="E25:G25"/>
    <mergeCell ref="H25:J25"/>
    <mergeCell ref="M25:O25"/>
    <mergeCell ref="E26:G26"/>
    <mergeCell ref="H26:J26"/>
    <mergeCell ref="M26:O26"/>
    <mergeCell ref="E27:G27"/>
    <mergeCell ref="H27:J27"/>
    <mergeCell ref="M27:O27"/>
    <mergeCell ref="E22:G22"/>
    <mergeCell ref="H22:J22"/>
    <mergeCell ref="M22:O22"/>
    <mergeCell ref="E23:G23"/>
    <mergeCell ref="H23:J23"/>
    <mergeCell ref="M23:O23"/>
    <mergeCell ref="E24:G24"/>
    <mergeCell ref="H24:J24"/>
    <mergeCell ref="M24:O24"/>
    <mergeCell ref="E19:G19"/>
    <mergeCell ref="H19:J19"/>
    <mergeCell ref="M19:O19"/>
    <mergeCell ref="E20:G20"/>
    <mergeCell ref="H20:J20"/>
    <mergeCell ref="M20:O20"/>
    <mergeCell ref="E21:G21"/>
    <mergeCell ref="H21:J21"/>
    <mergeCell ref="M21:O21"/>
    <mergeCell ref="E16:G16"/>
    <mergeCell ref="H16:J16"/>
    <mergeCell ref="M16:O16"/>
    <mergeCell ref="E17:G17"/>
    <mergeCell ref="H17:J17"/>
    <mergeCell ref="M17:O17"/>
    <mergeCell ref="E18:G18"/>
    <mergeCell ref="H18:J18"/>
    <mergeCell ref="M18:O18"/>
    <mergeCell ref="E13:G13"/>
    <mergeCell ref="H13:J13"/>
    <mergeCell ref="M13:O13"/>
    <mergeCell ref="E14:G14"/>
    <mergeCell ref="H14:J14"/>
    <mergeCell ref="M14:O14"/>
    <mergeCell ref="E15:G15"/>
    <mergeCell ref="H15:J15"/>
    <mergeCell ref="M15:O15"/>
    <mergeCell ref="A9:B9"/>
    <mergeCell ref="C9:E9"/>
    <mergeCell ref="J9:M9"/>
    <mergeCell ref="A10:B10"/>
    <mergeCell ref="C10:E10"/>
    <mergeCell ref="J10:M10"/>
    <mergeCell ref="B11:G11"/>
    <mergeCell ref="H11:O11"/>
    <mergeCell ref="B12:G12"/>
    <mergeCell ref="H12:O12"/>
    <mergeCell ref="A6:B6"/>
    <mergeCell ref="C6:E6"/>
    <mergeCell ref="J6:M6"/>
    <mergeCell ref="A7:B7"/>
    <mergeCell ref="C7:E7"/>
    <mergeCell ref="J7:M7"/>
    <mergeCell ref="A8:B8"/>
    <mergeCell ref="C8:E8"/>
    <mergeCell ref="J8:M8"/>
    <mergeCell ref="A1:O1"/>
    <mergeCell ref="A2:O2"/>
    <mergeCell ref="A3:B3"/>
    <mergeCell ref="C3:O3"/>
    <mergeCell ref="A4:B4"/>
    <mergeCell ref="C4:G4"/>
    <mergeCell ref="J4:O4"/>
    <mergeCell ref="A5:B5"/>
    <mergeCell ref="C5:G5"/>
    <mergeCell ref="J5:O5"/>
  </mergeCells>
  <phoneticPr fontId="13" type="noConversion"/>
  <pageMargins left="0.7" right="0.7" top="0.75" bottom="0.75" header="0.3" footer="0.3"/>
  <pageSetup paperSize="9"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pjy</cp:lastModifiedBy>
  <cp:lastPrinted>2021-04-26T03:27:00Z</cp:lastPrinted>
  <dcterms:created xsi:type="dcterms:W3CDTF">2015-06-05T18:19:00Z</dcterms:created>
  <dcterms:modified xsi:type="dcterms:W3CDTF">2021-06-07T03:22:30Z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