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/>
  <mc:AlternateContent xmlns:mc="http://schemas.openxmlformats.org/markup-compatibility/2006">
    <mc:Choice Requires="x15">
      <x15ac:absPath xmlns:x15ac="http://schemas.microsoft.com/office/spreadsheetml/2010/11/ac" url="C:\Users\user\Desktop\农林新增项目定稿文件\定稿自评表\"/>
    </mc:Choice>
  </mc:AlternateContent>
  <xr:revisionPtr revIDLastSave="0" documentId="13_ncr:1_{A2BFE8C6-EF3E-47AC-919B-451ACE1A517A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calcPr calcId="181029"/>
</workbook>
</file>

<file path=xl/calcChain.xml><?xml version="1.0" encoding="utf-8"?>
<calcChain xmlns="http://schemas.openxmlformats.org/spreadsheetml/2006/main">
  <c r="M7" i="1" l="1"/>
  <c r="N7" i="1" s="1"/>
  <c r="K33" i="1" s="1"/>
</calcChain>
</file>

<file path=xl/sharedStrings.xml><?xml version="1.0" encoding="utf-8"?>
<sst xmlns="http://schemas.openxmlformats.org/spreadsheetml/2006/main" count="95" uniqueCount="85">
  <si>
    <t>项目支出绩效自评表</t>
  </si>
  <si>
    <r>
      <rPr>
        <b/>
        <sz val="11"/>
        <color theme="1"/>
        <rFont val="宋体"/>
        <family val="3"/>
        <charset val="134"/>
      </rPr>
      <t>（</t>
    </r>
    <r>
      <rPr>
        <b/>
        <sz val="11"/>
        <color theme="1"/>
        <rFont val="Times New Roman"/>
        <family val="1"/>
      </rPr>
      <t xml:space="preserve"> 2020 </t>
    </r>
    <r>
      <rPr>
        <b/>
        <sz val="11"/>
        <color theme="1"/>
        <rFont val="宋体"/>
        <family val="3"/>
        <charset val="134"/>
      </rPr>
      <t>年度）</t>
    </r>
  </si>
  <si>
    <t>项目名称</t>
  </si>
  <si>
    <t>2020年农业科技项目-蜜蜂全产业链发展新技术示范</t>
  </si>
  <si>
    <t>主管部门</t>
  </si>
  <si>
    <t>北京市农林科学院</t>
  </si>
  <si>
    <t>实施单位</t>
  </si>
  <si>
    <t>植物保护环境保护研究所</t>
  </si>
  <si>
    <t>项目负责人</t>
  </si>
  <si>
    <t>徐希莲</t>
  </si>
  <si>
    <t>联系电话</t>
  </si>
  <si>
    <t>010-51503382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</si>
  <si>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</si>
  <si>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</si>
  <si>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</si>
  <si>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</si>
  <si>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</si>
  <si>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</si>
  <si>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</si>
  <si>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</si>
  <si>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</si>
  <si>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</si>
  <si>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</si>
  <si>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</si>
  <si>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</si>
  <si>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</si>
  <si>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</si>
  <si>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</si>
  <si>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针对北京蜜蜂产业存在问题，在密云区建立蜂业科技示范点1个，通过在蜜蜂养殖、生产、加工、销售、授粉等产业链关键环节新品种、新产品、新技术的引进与示范，提高蜜蜂产业的生产技术与信息化管理水平及产业效益，优化产业结构，打造物联网+的蜜蜂全产业链发展模式。</t>
  </si>
  <si>
    <t>在密云区高岭镇建立蜂业科技示范点1个，在蜜蜂养殖、生产、加工、销售、授粉等产业链关键环节引进和示范新品种2个、新产品4个、新技术4项，优化了产业结构，提高了产业效益；研发应用智慧蜂业管理平台1套，实现投入品管理、全流程溯源和大数据分析等功能，提高了蜜蜂产业的信息化管理水平，打造了物联网+的蜜蜂全产业链发展模式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</si>
  <si>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</si>
  <si>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</si>
  <si>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</si>
  <si>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</si>
  <si>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</si>
  <si>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</si>
  <si>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</si>
  <si>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（70分）</t>
  </si>
  <si>
    <t>数量指标</t>
  </si>
  <si>
    <t>引进品种个数</t>
  </si>
  <si>
    <t>1-3个</t>
  </si>
  <si>
    <t>从四川、河北、甘肃引进品种3个</t>
  </si>
  <si>
    <t>示范产品个数</t>
  </si>
  <si>
    <t>1个</t>
  </si>
  <si>
    <t>示范病虫害防治新产品4个</t>
  </si>
  <si>
    <t>示范新技术项数</t>
  </si>
  <si>
    <t>3项</t>
  </si>
  <si>
    <t>示范新技术4项</t>
  </si>
  <si>
    <t>建立示范基地数量</t>
  </si>
  <si>
    <t>建立授粉蜂繁育、授粉应用和产品追溯示范基地各1个</t>
  </si>
  <si>
    <t>系统和平台建设数量</t>
  </si>
  <si>
    <t>研发应用智慧蜂业管理平台1个</t>
  </si>
  <si>
    <t>示范蜂群数量</t>
  </si>
  <si>
    <t>繁育示范60群，授粉推广500群</t>
  </si>
  <si>
    <t>繁育示范200群，推广授粉2000群</t>
  </si>
  <si>
    <t>质量指标</t>
  </si>
  <si>
    <t>筛选良种</t>
  </si>
  <si>
    <t>筛选出1个</t>
  </si>
  <si>
    <t>智慧蜂业管理平台功能</t>
  </si>
  <si>
    <t>实现投入品管理、全流程追溯和大数据分析三个功能</t>
  </si>
  <si>
    <t>实现蜂场生产监测、投入品管理、产品溯源和大数据智能分析功能</t>
  </si>
  <si>
    <t>大数据分析功能可实现但因目前数据量太少还未发挥作用。</t>
  </si>
  <si>
    <t>时效指标</t>
  </si>
  <si>
    <t>项目完成时间</t>
  </si>
  <si>
    <t>成本指标</t>
  </si>
  <si>
    <t>项目投入</t>
  </si>
  <si>
    <t>50万元</t>
  </si>
  <si>
    <t>到位50万元</t>
  </si>
  <si>
    <t>效益指标（20分）</t>
  </si>
  <si>
    <t>经济效益指标</t>
  </si>
  <si>
    <t>提高单群效益</t>
  </si>
  <si>
    <t>示范蜂群效益提高200元/群</t>
  </si>
  <si>
    <t>示范蜂群效益提高400元/群</t>
  </si>
  <si>
    <t>直接以授粉蜂群的销售价格作为新增的效益，没有细致的测算；详细记录示范蜂群的成本和收入，测算新增纯效益</t>
  </si>
  <si>
    <t>社会效益指标</t>
  </si>
  <si>
    <t>为产业发展的影响</t>
  </si>
  <si>
    <t>推动产业未来可持续发展</t>
  </si>
  <si>
    <t>带动周边蜂农开展授粉5000余群，为产业可持续发展提供了新动力</t>
  </si>
  <si>
    <t>以示范点上报数据为依据，无法提供详实的统计数据支撑。可由辐射带动的龙头企业开具应用证明加以佐证。</t>
  </si>
  <si>
    <t>生态效益指标</t>
  </si>
  <si>
    <t>可持续影响指标</t>
  </si>
  <si>
    <t>满意度指标</t>
  </si>
  <si>
    <t>服务对象满意度指标</t>
  </si>
  <si>
    <t>总分</t>
  </si>
  <si>
    <t>填报注意事项：
1.得分以当最高不能超过该指标分值上线。
2.定量指标若为正向指标，则得分计算方法应用全年实际值（B）/年度指标值（A）*该指标分值；若定量指标为反向指标，则得分计算方法应用年度指标值（A）/全年实际值（B ）*该指标分值。若年初指标值设定偏低，则得分计算方法应用（全年实际值（B）-年度指标值（A））/年度指标值（A）*100%。若计算结果在200%-300%（含200%）区间，则按照该指标分值的10%扣分；计算结果在300%-5000%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</si>
</sst>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等线"/>
      <charset val="134"/>
      <scheme val="minor"/>
    </font>
    <font>
      <sz val="16"/>
      <color theme="1"/>
      <name val="黑体"/>
      <family val="3"/>
      <charset val="134"/>
    </font>
    <font>
      <b/>
      <sz val="11"/>
      <color theme="1"/>
      <name val="宋体"/>
      <family val="3"/>
      <charset val="134"/>
    </font>
    <font>
      <b/>
      <sz val="9"/>
      <color theme="1"/>
      <name val="宋体"/>
      <family val="3"/>
      <charset val="134"/>
    </font>
    <font>
      <sz val="9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sz val="8"/>
      <color theme="1"/>
      <name val="宋体"/>
      <family val="3"/>
      <charset val="134"/>
    </font>
    <font>
      <sz val="8"/>
      <color rgb="FF000000"/>
      <name val="宋体"/>
      <family val="3"/>
      <charset val="134"/>
    </font>
    <font>
      <sz val="8"/>
      <color theme="1"/>
      <name val="等线"/>
      <family val="3"/>
      <charset val="134"/>
      <scheme val="minor"/>
    </font>
    <font>
      <sz val="9"/>
      <color rgb="FF000000"/>
      <name val="宋体"/>
      <family val="3"/>
      <charset val="134"/>
    </font>
    <font>
      <b/>
      <sz val="9"/>
      <color rgb="FF000000"/>
      <name val="宋体"/>
      <family val="3"/>
      <charset val="134"/>
    </font>
    <font>
      <sz val="10"/>
      <color theme="1"/>
      <name val="Calibri"/>
      <family val="2"/>
    </font>
    <font>
      <b/>
      <sz val="11"/>
      <color theme="1"/>
      <name val="Times New Roman"/>
      <family val="1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57" fontId="7" fillId="0" borderId="1" xfId="0" applyNumberFormat="1" applyFont="1" applyBorder="1" applyAlignment="1">
      <alignment horizontal="center" vertical="center" wrapText="1"/>
    </xf>
    <xf numFmtId="57" fontId="6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35"/>
  <sheetViews>
    <sheetView tabSelected="1" topLeftCell="A5" zoomScaleNormal="100" workbookViewId="0">
      <selection activeCell="L23" sqref="L23:N23"/>
    </sheetView>
  </sheetViews>
  <sheetFormatPr defaultColWidth="9" defaultRowHeight="13.8" x14ac:dyDescent="0.25"/>
  <cols>
    <col min="1" max="1" width="8.33203125" customWidth="1"/>
    <col min="2" max="2" width="9" customWidth="1"/>
    <col min="3" max="3" width="12.33203125" customWidth="1"/>
    <col min="4" max="4" width="12.6640625" customWidth="1"/>
    <col min="5" max="5" width="3.77734375" customWidth="1"/>
    <col min="7" max="7" width="9.33203125" customWidth="1"/>
    <col min="9" max="9" width="12" customWidth="1"/>
    <col min="10" max="10" width="9.44140625" customWidth="1"/>
    <col min="11" max="11" width="9.6640625" customWidth="1"/>
  </cols>
  <sheetData>
    <row r="1" spans="1:14" ht="20.399999999999999" customHeight="1" x14ac:dyDescent="0.25">
      <c r="A1" s="10" t="s">
        <v>0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</row>
    <row r="2" spans="1:14" ht="14.4" x14ac:dyDescent="0.25">
      <c r="A2" s="11" t="s">
        <v>1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</row>
    <row r="3" spans="1:14" x14ac:dyDescent="0.25">
      <c r="A3" s="12" t="s">
        <v>2</v>
      </c>
      <c r="B3" s="12"/>
      <c r="C3" s="13" t="s">
        <v>3</v>
      </c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</row>
    <row r="4" spans="1:14" x14ac:dyDescent="0.25">
      <c r="A4" s="12" t="s">
        <v>4</v>
      </c>
      <c r="B4" s="12"/>
      <c r="C4" s="13" t="s">
        <v>5</v>
      </c>
      <c r="D4" s="13"/>
      <c r="E4" s="13"/>
      <c r="F4" s="13"/>
      <c r="G4" s="13"/>
      <c r="H4" s="1" t="s">
        <v>6</v>
      </c>
      <c r="I4" s="13" t="s">
        <v>7</v>
      </c>
      <c r="J4" s="13"/>
      <c r="K4" s="13"/>
      <c r="L4" s="13"/>
      <c r="M4" s="13"/>
      <c r="N4" s="13"/>
    </row>
    <row r="5" spans="1:14" x14ac:dyDescent="0.25">
      <c r="A5" s="12" t="s">
        <v>8</v>
      </c>
      <c r="B5" s="12"/>
      <c r="C5" s="13" t="s">
        <v>9</v>
      </c>
      <c r="D5" s="13"/>
      <c r="E5" s="13"/>
      <c r="F5" s="13"/>
      <c r="G5" s="13"/>
      <c r="H5" s="1" t="s">
        <v>10</v>
      </c>
      <c r="I5" s="13" t="s">
        <v>11</v>
      </c>
      <c r="J5" s="13"/>
      <c r="K5" s="13"/>
      <c r="L5" s="13"/>
      <c r="M5" s="13"/>
      <c r="N5" s="13"/>
    </row>
    <row r="6" spans="1:14" ht="21.6" x14ac:dyDescent="0.25">
      <c r="A6" s="12" t="s">
        <v>12</v>
      </c>
      <c r="B6" s="12"/>
      <c r="C6" s="12">
        <v>50</v>
      </c>
      <c r="D6" s="12"/>
      <c r="E6" s="12"/>
      <c r="F6" s="1" t="s">
        <v>13</v>
      </c>
      <c r="G6" s="1" t="s">
        <v>14</v>
      </c>
      <c r="H6" s="1" t="s">
        <v>15</v>
      </c>
      <c r="I6" s="12" t="s">
        <v>16</v>
      </c>
      <c r="J6" s="12"/>
      <c r="K6" s="12"/>
      <c r="L6" s="12"/>
      <c r="M6" s="1" t="s">
        <v>17</v>
      </c>
      <c r="N6" s="1" t="s">
        <v>18</v>
      </c>
    </row>
    <row r="7" spans="1:14" x14ac:dyDescent="0.25">
      <c r="A7" s="12" t="s">
        <v>19</v>
      </c>
      <c r="B7" s="12"/>
      <c r="C7" s="14" t="s">
        <v>20</v>
      </c>
      <c r="D7" s="14"/>
      <c r="E7" s="14"/>
      <c r="F7" s="2">
        <v>50</v>
      </c>
      <c r="G7" s="2">
        <v>50</v>
      </c>
      <c r="H7" s="2">
        <v>50</v>
      </c>
      <c r="I7" s="12">
        <v>10</v>
      </c>
      <c r="J7" s="12"/>
      <c r="K7" s="12"/>
      <c r="L7" s="12"/>
      <c r="M7" s="8">
        <f>H7/G7</f>
        <v>1</v>
      </c>
      <c r="N7" s="2">
        <f>M7*10</f>
        <v>10</v>
      </c>
    </row>
    <row r="8" spans="1:14" ht="14.4" x14ac:dyDescent="0.25">
      <c r="A8" s="15"/>
      <c r="B8" s="15"/>
      <c r="C8" s="12" t="s">
        <v>21</v>
      </c>
      <c r="D8" s="12"/>
      <c r="E8" s="12"/>
      <c r="F8" s="2">
        <v>50</v>
      </c>
      <c r="G8" s="2">
        <v>50</v>
      </c>
      <c r="H8" s="2">
        <v>50</v>
      </c>
      <c r="I8" s="13" t="s">
        <v>22</v>
      </c>
      <c r="J8" s="13"/>
      <c r="K8" s="13"/>
      <c r="L8" s="13"/>
      <c r="M8" s="2"/>
      <c r="N8" s="2" t="s">
        <v>22</v>
      </c>
    </row>
    <row r="9" spans="1:14" ht="14.4" x14ac:dyDescent="0.25">
      <c r="A9" s="15"/>
      <c r="B9" s="15"/>
      <c r="C9" s="12" t="s">
        <v>23</v>
      </c>
      <c r="D9" s="12"/>
      <c r="E9" s="12"/>
      <c r="F9" s="2">
        <v>0</v>
      </c>
      <c r="G9" s="2">
        <v>0</v>
      </c>
      <c r="H9" s="2">
        <v>0</v>
      </c>
      <c r="I9" s="13" t="s">
        <v>22</v>
      </c>
      <c r="J9" s="13"/>
      <c r="K9" s="13"/>
      <c r="L9" s="13"/>
      <c r="M9" s="2"/>
      <c r="N9" s="2" t="s">
        <v>22</v>
      </c>
    </row>
    <row r="10" spans="1:14" ht="14.4" x14ac:dyDescent="0.25">
      <c r="A10" s="15"/>
      <c r="B10" s="15"/>
      <c r="C10" s="12" t="s">
        <v>24</v>
      </c>
      <c r="D10" s="12"/>
      <c r="E10" s="12"/>
      <c r="F10" s="2">
        <v>0</v>
      </c>
      <c r="G10" s="2">
        <v>0</v>
      </c>
      <c r="H10" s="2">
        <v>0</v>
      </c>
      <c r="I10" s="13" t="s">
        <v>22</v>
      </c>
      <c r="J10" s="13"/>
      <c r="K10" s="13"/>
      <c r="L10" s="13"/>
      <c r="M10" s="2"/>
      <c r="N10" s="2" t="s">
        <v>22</v>
      </c>
    </row>
    <row r="11" spans="1:14" x14ac:dyDescent="0.25">
      <c r="A11" s="12" t="s">
        <v>25</v>
      </c>
      <c r="B11" s="12" t="s">
        <v>26</v>
      </c>
      <c r="C11" s="12"/>
      <c r="D11" s="12"/>
      <c r="E11" s="12"/>
      <c r="F11" s="12"/>
      <c r="G11" s="12"/>
      <c r="H11" s="12" t="s">
        <v>27</v>
      </c>
      <c r="I11" s="12"/>
      <c r="J11" s="12"/>
      <c r="K11" s="12"/>
      <c r="L11" s="12"/>
      <c r="M11" s="12"/>
      <c r="N11" s="12"/>
    </row>
    <row r="12" spans="1:14" ht="44.4" customHeight="1" x14ac:dyDescent="0.25">
      <c r="A12" s="12"/>
      <c r="B12" s="16" t="s">
        <v>28</v>
      </c>
      <c r="C12" s="16"/>
      <c r="D12" s="16"/>
      <c r="E12" s="16"/>
      <c r="F12" s="16"/>
      <c r="G12" s="16"/>
      <c r="H12" s="16" t="s">
        <v>29</v>
      </c>
      <c r="I12" s="16"/>
      <c r="J12" s="16"/>
      <c r="K12" s="16"/>
      <c r="L12" s="16"/>
      <c r="M12" s="16"/>
      <c r="N12" s="16"/>
    </row>
    <row r="13" spans="1:14" ht="31.95" customHeight="1" x14ac:dyDescent="0.25">
      <c r="A13" s="33" t="s">
        <v>30</v>
      </c>
      <c r="B13" s="1" t="s">
        <v>31</v>
      </c>
      <c r="C13" s="1" t="s">
        <v>32</v>
      </c>
      <c r="D13" s="1" t="s">
        <v>33</v>
      </c>
      <c r="E13" s="12" t="s">
        <v>34</v>
      </c>
      <c r="F13" s="12"/>
      <c r="G13" s="12"/>
      <c r="H13" s="12" t="s">
        <v>35</v>
      </c>
      <c r="I13" s="12"/>
      <c r="J13" s="1" t="s">
        <v>16</v>
      </c>
      <c r="K13" s="1" t="s">
        <v>18</v>
      </c>
      <c r="L13" s="12" t="s">
        <v>36</v>
      </c>
      <c r="M13" s="12"/>
      <c r="N13" s="12"/>
    </row>
    <row r="14" spans="1:14" x14ac:dyDescent="0.25">
      <c r="A14" s="34"/>
      <c r="B14" s="12" t="s">
        <v>37</v>
      </c>
      <c r="C14" s="33" t="s">
        <v>38</v>
      </c>
      <c r="D14" s="3" t="s">
        <v>39</v>
      </c>
      <c r="E14" s="17" t="s">
        <v>40</v>
      </c>
      <c r="F14" s="17"/>
      <c r="G14" s="17"/>
      <c r="H14" s="18" t="s">
        <v>41</v>
      </c>
      <c r="I14" s="18"/>
      <c r="J14" s="2">
        <v>5</v>
      </c>
      <c r="K14" s="2">
        <v>5</v>
      </c>
      <c r="L14" s="13"/>
      <c r="M14" s="13"/>
      <c r="N14" s="13"/>
    </row>
    <row r="15" spans="1:14" x14ac:dyDescent="0.25">
      <c r="A15" s="34"/>
      <c r="B15" s="12"/>
      <c r="C15" s="34"/>
      <c r="D15" s="3" t="s">
        <v>42</v>
      </c>
      <c r="E15" s="17" t="s">
        <v>43</v>
      </c>
      <c r="F15" s="17"/>
      <c r="G15" s="17"/>
      <c r="H15" s="18" t="s">
        <v>44</v>
      </c>
      <c r="I15" s="18"/>
      <c r="J15" s="2">
        <v>3</v>
      </c>
      <c r="K15" s="2">
        <v>3</v>
      </c>
      <c r="L15" s="13"/>
      <c r="M15" s="13"/>
      <c r="N15" s="13"/>
    </row>
    <row r="16" spans="1:14" ht="15" customHeight="1" x14ac:dyDescent="0.25">
      <c r="A16" s="34"/>
      <c r="B16" s="12"/>
      <c r="C16" s="34"/>
      <c r="D16" s="3" t="s">
        <v>45</v>
      </c>
      <c r="E16" s="17" t="s">
        <v>46</v>
      </c>
      <c r="F16" s="17"/>
      <c r="G16" s="17"/>
      <c r="H16" s="19" t="s">
        <v>47</v>
      </c>
      <c r="I16" s="20"/>
      <c r="J16" s="2">
        <v>3</v>
      </c>
      <c r="K16" s="2">
        <v>3</v>
      </c>
      <c r="L16" s="21"/>
      <c r="M16" s="22"/>
      <c r="N16" s="20"/>
    </row>
    <row r="17" spans="1:14" ht="23.25" customHeight="1" x14ac:dyDescent="0.25">
      <c r="A17" s="34"/>
      <c r="B17" s="12"/>
      <c r="C17" s="34"/>
      <c r="D17" s="3" t="s">
        <v>48</v>
      </c>
      <c r="E17" s="23" t="s">
        <v>43</v>
      </c>
      <c r="F17" s="24"/>
      <c r="G17" s="25"/>
      <c r="H17" s="19" t="s">
        <v>49</v>
      </c>
      <c r="I17" s="20"/>
      <c r="J17" s="2">
        <v>3</v>
      </c>
      <c r="K17" s="2">
        <v>3</v>
      </c>
      <c r="L17" s="21"/>
      <c r="M17" s="22"/>
      <c r="N17" s="20"/>
    </row>
    <row r="18" spans="1:14" ht="19.5" customHeight="1" x14ac:dyDescent="0.25">
      <c r="A18" s="34"/>
      <c r="B18" s="12"/>
      <c r="C18" s="34"/>
      <c r="D18" s="3" t="s">
        <v>50</v>
      </c>
      <c r="E18" s="23" t="s">
        <v>43</v>
      </c>
      <c r="F18" s="24"/>
      <c r="G18" s="25"/>
      <c r="H18" s="19" t="s">
        <v>51</v>
      </c>
      <c r="I18" s="20"/>
      <c r="J18" s="2">
        <v>3</v>
      </c>
      <c r="K18" s="2">
        <v>3</v>
      </c>
      <c r="L18" s="21"/>
      <c r="M18" s="22"/>
      <c r="N18" s="20"/>
    </row>
    <row r="19" spans="1:14" x14ac:dyDescent="0.25">
      <c r="A19" s="34"/>
      <c r="B19" s="12"/>
      <c r="C19" s="35"/>
      <c r="D19" s="3" t="s">
        <v>52</v>
      </c>
      <c r="E19" s="17" t="s">
        <v>53</v>
      </c>
      <c r="F19" s="17"/>
      <c r="G19" s="17"/>
      <c r="H19" s="18" t="s">
        <v>54</v>
      </c>
      <c r="I19" s="18"/>
      <c r="J19" s="2">
        <v>3</v>
      </c>
      <c r="K19" s="2">
        <v>3</v>
      </c>
      <c r="L19" s="13"/>
      <c r="M19" s="13"/>
      <c r="N19" s="13"/>
    </row>
    <row r="20" spans="1:14" x14ac:dyDescent="0.25">
      <c r="A20" s="34"/>
      <c r="B20" s="12"/>
      <c r="C20" s="33" t="s">
        <v>55</v>
      </c>
      <c r="D20" s="4" t="s">
        <v>56</v>
      </c>
      <c r="E20" s="17" t="s">
        <v>43</v>
      </c>
      <c r="F20" s="17"/>
      <c r="G20" s="17"/>
      <c r="H20" s="18" t="s">
        <v>57</v>
      </c>
      <c r="I20" s="18"/>
      <c r="J20" s="2">
        <v>5</v>
      </c>
      <c r="K20" s="2">
        <v>5</v>
      </c>
      <c r="L20" s="13"/>
      <c r="M20" s="13"/>
      <c r="N20" s="13"/>
    </row>
    <row r="21" spans="1:14" ht="24" customHeight="1" x14ac:dyDescent="0.25">
      <c r="A21" s="34"/>
      <c r="B21" s="12"/>
      <c r="C21" s="34"/>
      <c r="D21" s="4" t="s">
        <v>58</v>
      </c>
      <c r="E21" s="17" t="s">
        <v>59</v>
      </c>
      <c r="F21" s="17"/>
      <c r="G21" s="17"/>
      <c r="H21" s="18" t="s">
        <v>60</v>
      </c>
      <c r="I21" s="18"/>
      <c r="J21" s="2">
        <v>5</v>
      </c>
      <c r="K21" s="2">
        <v>2</v>
      </c>
      <c r="L21" s="16" t="s">
        <v>61</v>
      </c>
      <c r="M21" s="26"/>
      <c r="N21" s="26"/>
    </row>
    <row r="22" spans="1:14" x14ac:dyDescent="0.25">
      <c r="A22" s="34"/>
      <c r="B22" s="12"/>
      <c r="C22" s="35"/>
      <c r="D22" s="4"/>
      <c r="E22" s="23"/>
      <c r="F22" s="27"/>
      <c r="G22" s="28"/>
      <c r="H22" s="18"/>
      <c r="I22" s="18"/>
      <c r="J22" s="2"/>
      <c r="K22" s="2"/>
      <c r="L22" s="26"/>
      <c r="M22" s="26"/>
      <c r="N22" s="26"/>
    </row>
    <row r="23" spans="1:14" x14ac:dyDescent="0.25">
      <c r="A23" s="34"/>
      <c r="B23" s="12"/>
      <c r="C23" s="33" t="s">
        <v>62</v>
      </c>
      <c r="D23" s="4" t="s">
        <v>63</v>
      </c>
      <c r="E23" s="29">
        <v>44166</v>
      </c>
      <c r="F23" s="17"/>
      <c r="G23" s="17"/>
      <c r="H23" s="30">
        <v>44166</v>
      </c>
      <c r="I23" s="18"/>
      <c r="J23" s="2">
        <v>5</v>
      </c>
      <c r="K23" s="2">
        <v>5</v>
      </c>
      <c r="L23" s="26"/>
      <c r="M23" s="26"/>
      <c r="N23" s="26"/>
    </row>
    <row r="24" spans="1:14" x14ac:dyDescent="0.25">
      <c r="A24" s="34"/>
      <c r="B24" s="12"/>
      <c r="C24" s="34"/>
      <c r="D24" s="4"/>
      <c r="E24" s="17"/>
      <c r="F24" s="17"/>
      <c r="G24" s="17"/>
      <c r="H24" s="13"/>
      <c r="I24" s="13"/>
      <c r="J24" s="2"/>
      <c r="K24" s="2"/>
      <c r="L24" s="26"/>
      <c r="M24" s="26"/>
      <c r="N24" s="26"/>
    </row>
    <row r="25" spans="1:14" x14ac:dyDescent="0.25">
      <c r="A25" s="34"/>
      <c r="B25" s="12"/>
      <c r="C25" s="35"/>
      <c r="D25" s="4"/>
      <c r="E25" s="17"/>
      <c r="F25" s="17"/>
      <c r="G25" s="17"/>
      <c r="H25" s="13"/>
      <c r="I25" s="13"/>
      <c r="J25" s="2"/>
      <c r="K25" s="2"/>
      <c r="L25" s="26"/>
      <c r="M25" s="26"/>
      <c r="N25" s="26"/>
    </row>
    <row r="26" spans="1:14" ht="18.75" customHeight="1" x14ac:dyDescent="0.25">
      <c r="A26" s="34"/>
      <c r="B26" s="12"/>
      <c r="C26" s="1" t="s">
        <v>64</v>
      </c>
      <c r="D26" s="4" t="s">
        <v>65</v>
      </c>
      <c r="E26" s="23" t="s">
        <v>66</v>
      </c>
      <c r="F26" s="27"/>
      <c r="G26" s="28"/>
      <c r="H26" s="18" t="s">
        <v>67</v>
      </c>
      <c r="I26" s="18"/>
      <c r="J26" s="2">
        <v>5</v>
      </c>
      <c r="K26" s="2">
        <v>5</v>
      </c>
      <c r="L26" s="26"/>
      <c r="M26" s="26"/>
      <c r="N26" s="26"/>
    </row>
    <row r="27" spans="1:14" ht="32.25" customHeight="1" x14ac:dyDescent="0.25">
      <c r="A27" s="34"/>
      <c r="B27" s="12" t="s">
        <v>68</v>
      </c>
      <c r="C27" s="1" t="s">
        <v>69</v>
      </c>
      <c r="D27" s="4" t="s">
        <v>70</v>
      </c>
      <c r="E27" s="18" t="s">
        <v>71</v>
      </c>
      <c r="F27" s="18"/>
      <c r="G27" s="18"/>
      <c r="H27" s="18" t="s">
        <v>72</v>
      </c>
      <c r="I27" s="13"/>
      <c r="J27" s="2">
        <v>25</v>
      </c>
      <c r="K27" s="2">
        <v>20</v>
      </c>
      <c r="L27" s="16" t="s">
        <v>73</v>
      </c>
      <c r="M27" s="16"/>
      <c r="N27" s="16"/>
    </row>
    <row r="28" spans="1:14" ht="33.75" customHeight="1" x14ac:dyDescent="0.25">
      <c r="A28" s="34"/>
      <c r="B28" s="12"/>
      <c r="C28" s="1" t="s">
        <v>74</v>
      </c>
      <c r="D28" s="4" t="s">
        <v>75</v>
      </c>
      <c r="E28" s="17" t="s">
        <v>76</v>
      </c>
      <c r="F28" s="17"/>
      <c r="G28" s="17"/>
      <c r="H28" s="18" t="s">
        <v>77</v>
      </c>
      <c r="I28" s="18"/>
      <c r="J28" s="2">
        <v>25</v>
      </c>
      <c r="K28" s="2">
        <v>20</v>
      </c>
      <c r="L28" s="16" t="s">
        <v>78</v>
      </c>
      <c r="M28" s="16"/>
      <c r="N28" s="16"/>
    </row>
    <row r="29" spans="1:14" x14ac:dyDescent="0.25">
      <c r="A29" s="34"/>
      <c r="B29" s="12"/>
      <c r="C29" s="1" t="s">
        <v>79</v>
      </c>
      <c r="D29" s="5"/>
      <c r="E29" s="13"/>
      <c r="F29" s="13"/>
      <c r="G29" s="13"/>
      <c r="H29" s="13"/>
      <c r="I29" s="13"/>
      <c r="J29" s="2"/>
      <c r="K29" s="2"/>
      <c r="L29" s="13"/>
      <c r="M29" s="13"/>
      <c r="N29" s="13"/>
    </row>
    <row r="30" spans="1:14" ht="22.2" customHeight="1" x14ac:dyDescent="0.25">
      <c r="A30" s="34"/>
      <c r="B30" s="12"/>
      <c r="C30" s="1" t="s">
        <v>80</v>
      </c>
      <c r="D30" s="5"/>
      <c r="E30" s="13"/>
      <c r="F30" s="13"/>
      <c r="G30" s="13"/>
      <c r="H30" s="13"/>
      <c r="I30" s="13"/>
      <c r="J30" s="2"/>
      <c r="K30" s="2"/>
      <c r="L30" s="13"/>
      <c r="M30" s="13"/>
      <c r="N30" s="13"/>
    </row>
    <row r="31" spans="1:14" ht="25.2" customHeight="1" x14ac:dyDescent="0.25">
      <c r="A31" s="34"/>
      <c r="B31" s="33" t="s">
        <v>81</v>
      </c>
      <c r="C31" s="12" t="s">
        <v>82</v>
      </c>
      <c r="D31" s="36"/>
      <c r="E31" s="13"/>
      <c r="F31" s="13"/>
      <c r="G31" s="13"/>
      <c r="H31" s="13"/>
      <c r="I31" s="13"/>
      <c r="J31" s="13"/>
      <c r="K31" s="13"/>
      <c r="L31" s="13"/>
      <c r="M31" s="13"/>
      <c r="N31" s="13"/>
    </row>
    <row r="32" spans="1:14" hidden="1" x14ac:dyDescent="0.25">
      <c r="A32" s="35"/>
      <c r="B32" s="35"/>
      <c r="C32" s="12"/>
      <c r="D32" s="36"/>
      <c r="E32" s="13"/>
      <c r="F32" s="13"/>
      <c r="G32" s="13"/>
      <c r="H32" s="13"/>
      <c r="I32" s="13"/>
      <c r="J32" s="13"/>
      <c r="K32" s="13"/>
      <c r="L32" s="13"/>
      <c r="M32" s="13"/>
      <c r="N32" s="13"/>
    </row>
    <row r="33" spans="1:14" x14ac:dyDescent="0.25">
      <c r="A33" s="31" t="s">
        <v>83</v>
      </c>
      <c r="B33" s="31"/>
      <c r="C33" s="31"/>
      <c r="D33" s="31"/>
      <c r="E33" s="31"/>
      <c r="F33" s="31"/>
      <c r="G33" s="31"/>
      <c r="H33" s="31"/>
      <c r="I33" s="31"/>
      <c r="J33" s="6">
        <v>100</v>
      </c>
      <c r="K33" s="9">
        <f>SUM(K14:K32)+N7</f>
        <v>87</v>
      </c>
      <c r="L33" s="13"/>
      <c r="M33" s="13"/>
      <c r="N33" s="13"/>
    </row>
    <row r="34" spans="1:14" x14ac:dyDescent="0.25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</row>
    <row r="35" spans="1:14" ht="127.2" customHeight="1" x14ac:dyDescent="0.25">
      <c r="A35" s="32" t="s">
        <v>84</v>
      </c>
      <c r="B35" s="32"/>
      <c r="C35" s="32"/>
      <c r="D35" s="32"/>
      <c r="E35" s="32"/>
      <c r="F35" s="32"/>
      <c r="G35" s="32"/>
      <c r="H35" s="32"/>
      <c r="I35" s="32"/>
      <c r="J35" s="32"/>
      <c r="K35" s="32"/>
      <c r="L35" s="32"/>
      <c r="M35" s="32"/>
      <c r="N35" s="32"/>
    </row>
  </sheetData>
  <mergeCells count="101">
    <mergeCell ref="A33:I33"/>
    <mergeCell ref="L33:N33"/>
    <mergeCell ref="A35:N35"/>
    <mergeCell ref="A11:A12"/>
    <mergeCell ref="A13:A32"/>
    <mergeCell ref="B14:B26"/>
    <mergeCell ref="B27:B30"/>
    <mergeCell ref="B31:B32"/>
    <mergeCell ref="C14:C19"/>
    <mergeCell ref="C20:C22"/>
    <mergeCell ref="C23:C25"/>
    <mergeCell ref="C31:C32"/>
    <mergeCell ref="D31:D32"/>
    <mergeCell ref="J31:J32"/>
    <mergeCell ref="K31:K32"/>
    <mergeCell ref="H31:I32"/>
    <mergeCell ref="L31:N32"/>
    <mergeCell ref="E31:G32"/>
    <mergeCell ref="E28:G28"/>
    <mergeCell ref="H28:I28"/>
    <mergeCell ref="L28:N28"/>
    <mergeCell ref="E29:G29"/>
    <mergeCell ref="H29:I29"/>
    <mergeCell ref="L29:N29"/>
    <mergeCell ref="E30:G30"/>
    <mergeCell ref="H30:I30"/>
    <mergeCell ref="L30:N30"/>
    <mergeCell ref="E25:G25"/>
    <mergeCell ref="H25:I25"/>
    <mergeCell ref="L25:N25"/>
    <mergeCell ref="E26:G26"/>
    <mergeCell ref="H26:I26"/>
    <mergeCell ref="L26:N26"/>
    <mergeCell ref="E27:G27"/>
    <mergeCell ref="H27:I27"/>
    <mergeCell ref="L27:N27"/>
    <mergeCell ref="E22:G22"/>
    <mergeCell ref="H22:I22"/>
    <mergeCell ref="L22:N22"/>
    <mergeCell ref="E23:G23"/>
    <mergeCell ref="H23:I23"/>
    <mergeCell ref="L23:N23"/>
    <mergeCell ref="E24:G24"/>
    <mergeCell ref="H24:I24"/>
    <mergeCell ref="L24:N24"/>
    <mergeCell ref="E19:G19"/>
    <mergeCell ref="H19:I19"/>
    <mergeCell ref="L19:N19"/>
    <mergeCell ref="E20:G20"/>
    <mergeCell ref="H20:I20"/>
    <mergeCell ref="L20:N20"/>
    <mergeCell ref="E21:G21"/>
    <mergeCell ref="H21:I21"/>
    <mergeCell ref="L21:N21"/>
    <mergeCell ref="E16:G16"/>
    <mergeCell ref="H16:I16"/>
    <mergeCell ref="L16:N16"/>
    <mergeCell ref="E17:G17"/>
    <mergeCell ref="H17:I17"/>
    <mergeCell ref="L17:N17"/>
    <mergeCell ref="E18:G18"/>
    <mergeCell ref="H18:I18"/>
    <mergeCell ref="L18:N18"/>
    <mergeCell ref="E13:G13"/>
    <mergeCell ref="H13:I13"/>
    <mergeCell ref="L13:N13"/>
    <mergeCell ref="E14:G14"/>
    <mergeCell ref="H14:I14"/>
    <mergeCell ref="L14:N14"/>
    <mergeCell ref="E15:G15"/>
    <mergeCell ref="H15:I15"/>
    <mergeCell ref="L15:N15"/>
    <mergeCell ref="A9:B9"/>
    <mergeCell ref="C9:E9"/>
    <mergeCell ref="I9:L9"/>
    <mergeCell ref="A10:B10"/>
    <mergeCell ref="C10:E10"/>
    <mergeCell ref="I10:L10"/>
    <mergeCell ref="B11:G11"/>
    <mergeCell ref="H11:N11"/>
    <mergeCell ref="B12:G12"/>
    <mergeCell ref="H12:N12"/>
    <mergeCell ref="A6:B6"/>
    <mergeCell ref="C6:E6"/>
    <mergeCell ref="I6:L6"/>
    <mergeCell ref="A7:B7"/>
    <mergeCell ref="C7:E7"/>
    <mergeCell ref="I7:L7"/>
    <mergeCell ref="A8:B8"/>
    <mergeCell ref="C8:E8"/>
    <mergeCell ref="I8:L8"/>
    <mergeCell ref="A1:N1"/>
    <mergeCell ref="A2:N2"/>
    <mergeCell ref="A3:B3"/>
    <mergeCell ref="C3:N3"/>
    <mergeCell ref="A4:B4"/>
    <mergeCell ref="C4:G4"/>
    <mergeCell ref="I4:N4"/>
    <mergeCell ref="A5:B5"/>
    <mergeCell ref="C5:G5"/>
    <mergeCell ref="I5:N5"/>
  </mergeCells>
  <phoneticPr fontId="13" type="noConversion"/>
  <printOptions horizontalCentered="1"/>
  <pageMargins left="0.70866141732283505" right="0.70866141732283505" top="0.35433070866141703" bottom="0.35433070866141703" header="0.31496062992126" footer="0.31496062992126"/>
  <pageSetup paperSize="9" scale="83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pjy</cp:lastModifiedBy>
  <cp:lastPrinted>2021-05-27T09:37:00Z</cp:lastPrinted>
  <dcterms:created xsi:type="dcterms:W3CDTF">2015-06-05T18:19:00Z</dcterms:created>
  <dcterms:modified xsi:type="dcterms:W3CDTF">2021-06-06T12:04:14Z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10FD12A0ECBB4294870B12B66B902DF9</vt:lpwstr>
  </property>
  <property fmtid="{D5CDD505-2E9C-101B-9397-08002B2CF9AE}" pid="3" name="KSOProductBuildVer">
    <vt:lpwstr>2052-11.1.0.10495</vt:lpwstr>
  </property>
</Properties>
</file>