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5EF966A3-0BED-4236-9D44-4D39BF544F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O7" i="1" s="1"/>
  <c r="L39" i="1" s="1"/>
</calcChain>
</file>

<file path=xl/sharedStrings.xml><?xml version="1.0" encoding="utf-8"?>
<sst xmlns="http://schemas.openxmlformats.org/spreadsheetml/2006/main" count="127" uniqueCount="93">
  <si>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</si>
  <si>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</si>
  <si>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</si>
  <si>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北京市农林科学院信息系统等级保护测评服务项目</t>
  </si>
  <si>
    <t>主管部门</t>
  </si>
  <si>
    <t>北京市农林科学院</t>
  </si>
  <si>
    <t>实施单位</t>
  </si>
  <si>
    <t>项目负责人</t>
  </si>
  <si>
    <t>李昀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</si>
  <si>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</si>
  <si>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</si>
  <si>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</si>
  <si>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</si>
  <si>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</si>
  <si>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</si>
  <si>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</si>
  <si>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</si>
  <si>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</si>
  <si>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</si>
  <si>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</si>
  <si>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</si>
  <si>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</si>
  <si>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</si>
  <si>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</si>
  <si>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</si>
  <si>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
1.适应电子政务发展的趋势：适应北京市重要信息系统和重点网站安全防护工作的发展趋势，为我单位重要信息系统和重点网站防护工作奠定基础，此次等保工作包括定级备案、脆弱性评估、安全加固、制度优化与修订、等级测评等项，需采购网页防篡改系统、杀毒软件、数据库监控与审计系统、日志审计系统等设备，主要针对农科院北京市农林科学院官网网站、植物营养与资源研究所网站、畜牧兽医研究所网站、林业果树科学研究院网站、农林科学院电子邮件系统、人事招聘系统开展等保测评工作。
2.提升市农科院的信息安全防护水平：市农科院开展该项目，一方面能够提升市农科院事务的管理和服务效率，满足等保合规要求；另一方面，能够不断的提升各单位的信息安全防护水平，确保市农科院重要信息系统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</si>
  <si>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</si>
  <si>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</si>
  <si>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</si>
  <si>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</si>
  <si>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</si>
  <si>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</si>
  <si>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</si>
  <si>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</si>
  <si>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</si>
  <si>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定级备案</t>
  </si>
  <si>
    <r>
      <t>3</t>
    </r>
    <r>
      <rPr>
        <sz val="12"/>
        <rFont val="宋体"/>
        <family val="3"/>
        <charset val="134"/>
      </rPr>
      <t>个二级系统</t>
    </r>
  </si>
  <si>
    <t>脆弱性评估</t>
  </si>
  <si>
    <r>
      <t>针对</t>
    </r>
    <r>
      <rPr>
        <sz val="12"/>
        <rFont val="Arial"/>
        <family val="2"/>
      </rPr>
      <t>11</t>
    </r>
    <r>
      <rPr>
        <sz val="12"/>
        <rFont val="宋体"/>
        <family val="3"/>
        <charset val="134"/>
      </rPr>
      <t>个服务器、</t>
    </r>
    <r>
      <rPr>
        <sz val="12"/>
        <rFont val="Arial"/>
        <family val="2"/>
      </rPr>
      <t>9</t>
    </r>
    <r>
      <rPr>
        <sz val="12"/>
        <rFont val="宋体"/>
        <family val="3"/>
        <charset val="134"/>
      </rPr>
      <t>个安全设备、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个机房环境开展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次脆弱性评估</t>
    </r>
  </si>
  <si>
    <t>安全加固</t>
  </si>
  <si>
    <r>
      <t>针对</t>
    </r>
    <r>
      <rPr>
        <sz val="12"/>
        <rFont val="Arial"/>
        <family val="2"/>
      </rPr>
      <t>11</t>
    </r>
    <r>
      <rPr>
        <sz val="12"/>
        <rFont val="宋体"/>
        <family val="3"/>
        <charset val="134"/>
      </rPr>
      <t>个服务器、</t>
    </r>
    <r>
      <rPr>
        <sz val="12"/>
        <rFont val="Arial"/>
        <family val="2"/>
      </rPr>
      <t>9</t>
    </r>
    <r>
      <rPr>
        <sz val="12"/>
        <rFont val="宋体"/>
        <family val="3"/>
        <charset val="134"/>
      </rPr>
      <t>个安全设备开展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次安全加固服务</t>
    </r>
  </si>
  <si>
    <t>制度优化与修订</t>
  </si>
  <si>
    <r>
      <t>1</t>
    </r>
    <r>
      <rPr>
        <sz val="12"/>
        <rFont val="宋体"/>
        <family val="3"/>
        <charset val="134"/>
      </rPr>
      <t>套等保二级管理制度</t>
    </r>
  </si>
  <si>
    <t>辅助测评</t>
  </si>
  <si>
    <r>
      <t>针对</t>
    </r>
    <r>
      <rPr>
        <sz val="12"/>
        <rFont val="Arial"/>
        <family val="2"/>
      </rPr>
      <t>6</t>
    </r>
    <r>
      <rPr>
        <sz val="12"/>
        <rFont val="宋体"/>
        <family val="3"/>
        <charset val="134"/>
      </rPr>
      <t>个系统开展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次辅助测评服务</t>
    </r>
  </si>
  <si>
    <t>等级测评</t>
  </si>
  <si>
    <r>
      <t>针对</t>
    </r>
    <r>
      <rPr>
        <sz val="12"/>
        <rFont val="Arial"/>
        <family val="2"/>
      </rPr>
      <t>6</t>
    </r>
    <r>
      <rPr>
        <sz val="12"/>
        <rFont val="宋体"/>
        <family val="3"/>
        <charset val="134"/>
      </rPr>
      <t>个系统开展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次等级测评服务</t>
    </r>
  </si>
  <si>
    <t>网页防篡改系统</t>
  </si>
  <si>
    <r>
      <t>为</t>
    </r>
    <r>
      <rPr>
        <sz val="12"/>
        <rFont val="Arial"/>
        <family val="2"/>
      </rPr>
      <t>5</t>
    </r>
    <r>
      <rPr>
        <sz val="12"/>
        <rFont val="宋体"/>
        <family val="3"/>
        <charset val="134"/>
      </rPr>
      <t>个系统提供网页防篡改服务</t>
    </r>
  </si>
  <si>
    <t>杀毒软件</t>
  </si>
  <si>
    <r>
      <t>为</t>
    </r>
    <r>
      <rPr>
        <sz val="12"/>
        <rFont val="Arial"/>
        <family val="2"/>
      </rPr>
      <t>20</t>
    </r>
    <r>
      <rPr>
        <sz val="12"/>
        <rFont val="宋体"/>
        <family val="3"/>
        <charset val="134"/>
      </rPr>
      <t>个</t>
    </r>
    <r>
      <rPr>
        <sz val="12"/>
        <rFont val="Arial"/>
        <family val="2"/>
      </rPr>
      <t>windows</t>
    </r>
    <r>
      <rPr>
        <sz val="12"/>
        <rFont val="宋体"/>
        <family val="3"/>
        <charset val="134"/>
      </rPr>
      <t>服务器、</t>
    </r>
    <r>
      <rPr>
        <sz val="12"/>
        <rFont val="Arial"/>
        <family val="2"/>
      </rPr>
      <t>2</t>
    </r>
    <r>
      <rPr>
        <sz val="12"/>
        <rFont val="宋体"/>
        <family val="3"/>
        <charset val="134"/>
      </rPr>
      <t>个</t>
    </r>
    <r>
      <rPr>
        <sz val="12"/>
        <rFont val="Arial"/>
        <family val="2"/>
      </rPr>
      <t>linux</t>
    </r>
    <r>
      <rPr>
        <sz val="12"/>
        <rFont val="宋体"/>
        <family val="3"/>
        <charset val="134"/>
      </rPr>
      <t>服务器提供杀毒服务</t>
    </r>
  </si>
  <si>
    <t>数据库监控与审计系统</t>
  </si>
  <si>
    <r>
      <t>提供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台数据库监控与审计系统</t>
    </r>
  </si>
  <si>
    <t>日志审计系统</t>
  </si>
  <si>
    <r>
      <t>提供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台日志审计系统，客户端数量支持</t>
    </r>
    <r>
      <rPr>
        <sz val="12"/>
        <rFont val="Arial"/>
        <family val="2"/>
      </rPr>
      <t>200</t>
    </r>
    <r>
      <rPr>
        <sz val="12"/>
        <rFont val="宋体"/>
        <family val="3"/>
        <charset val="134"/>
      </rPr>
      <t>个</t>
    </r>
  </si>
  <si>
    <t>服务器</t>
  </si>
  <si>
    <r>
      <t>提供</t>
    </r>
    <r>
      <rPr>
        <sz val="12"/>
        <rFont val="Arial"/>
        <family val="2"/>
      </rPr>
      <t>2</t>
    </r>
    <r>
      <rPr>
        <sz val="12"/>
        <rFont val="宋体"/>
        <family val="3"/>
        <charset val="134"/>
      </rPr>
      <t>台服务器，为网页防篡改系统、杀毒软件提供部署环境</t>
    </r>
  </si>
  <si>
    <t>操作系统</t>
  </si>
  <si>
    <r>
      <t>提供</t>
    </r>
    <r>
      <rPr>
        <sz val="12"/>
        <rFont val="Arial"/>
        <family val="2"/>
      </rPr>
      <t>2</t>
    </r>
    <r>
      <rPr>
        <sz val="12"/>
        <rFont val="宋体"/>
        <family val="3"/>
        <charset val="134"/>
      </rPr>
      <t>套操作系统，为网页防篡改系统、杀毒软件提供基础软件环境</t>
    </r>
  </si>
  <si>
    <t>质量指标</t>
  </si>
  <si>
    <t>验收合格率</t>
  </si>
  <si>
    <t>≥98%</t>
  </si>
  <si>
    <t>安全事件响应时间</t>
  </si>
  <si>
    <r>
      <t>≤2</t>
    </r>
    <r>
      <rPr>
        <sz val="12"/>
        <rFont val="宋体"/>
        <family val="3"/>
        <charset val="134"/>
      </rPr>
      <t>小时</t>
    </r>
  </si>
  <si>
    <t>安全事件及时处理率</t>
  </si>
  <si>
    <t>≥99%</t>
  </si>
  <si>
    <t>时效指标</t>
  </si>
  <si>
    <t>方案设计时间</t>
  </si>
  <si>
    <r>
      <t>2020</t>
    </r>
    <r>
      <rPr>
        <sz val="12"/>
        <rFont val="宋体"/>
        <family val="3"/>
        <charset val="134"/>
      </rPr>
      <t>年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月初</t>
    </r>
  </si>
  <si>
    <t>设备上架时间</t>
  </si>
  <si>
    <r>
      <t>2020</t>
    </r>
    <r>
      <rPr>
        <sz val="12"/>
        <rFont val="宋体"/>
        <family val="3"/>
        <charset val="134"/>
      </rPr>
      <t>年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月底</t>
    </r>
  </si>
  <si>
    <t>项目验收时间</t>
  </si>
  <si>
    <r>
      <t>2021</t>
    </r>
    <r>
      <rPr>
        <sz val="12"/>
        <rFont val="宋体"/>
        <family val="3"/>
        <charset val="134"/>
      </rPr>
      <t>年</t>
    </r>
    <r>
      <rPr>
        <sz val="12"/>
        <rFont val="Arial"/>
        <family val="2"/>
      </rPr>
      <t>1</t>
    </r>
    <r>
      <rPr>
        <sz val="12"/>
        <rFont val="宋体"/>
        <family val="3"/>
        <charset val="134"/>
      </rPr>
      <t>月底</t>
    </r>
  </si>
  <si>
    <t>成本指标</t>
  </si>
  <si>
    <t>预算控制数</t>
  </si>
  <si>
    <t>116.3万元</t>
  </si>
  <si>
    <t>效益指标</t>
  </si>
  <si>
    <t>经济效益指标</t>
  </si>
  <si>
    <t>经济效益</t>
  </si>
  <si>
    <t>通过本项目的开展，可以巩固市农科院的信息安全技术保障体系建设，提高了市农科院的信息安全防护能力，减少了因黑客攻击或者信息安全事件导致的业务中断，减少了市农科院因为信息安全事件而导致的直接或者间接经济支出。</t>
  </si>
  <si>
    <t>效益在后续工作中持续体现</t>
  </si>
  <si>
    <t>社会效益指标</t>
  </si>
  <si>
    <t>社会效益</t>
  </si>
  <si>
    <t>本项目可在服务期内发挥影响，保障市农科院重要信息系统的安全运行。通过业务信息安全的提升，有助于提高业务处理的安全性和可靠性，进而提升服务效率、提高社会公众满意率，提升市农科院的公众形象。</t>
  </si>
  <si>
    <t>生态效益指标</t>
  </si>
  <si>
    <t>不涉及</t>
  </si>
  <si>
    <t>可持续影响指标</t>
  </si>
  <si>
    <t>满意度指标</t>
  </si>
  <si>
    <t>服务对象满意度指标</t>
  </si>
  <si>
    <t>项目整体满意度</t>
  </si>
  <si>
    <t>≧95%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</si>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</sst>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topLeftCell="A31" zoomScale="80" zoomScaleNormal="80" workbookViewId="0">
      <selection activeCell="E33" sqref="E33:G33"/>
    </sheetView>
  </sheetViews>
  <sheetFormatPr defaultColWidth="9" defaultRowHeight="13.8" x14ac:dyDescent="0.25"/>
  <cols>
    <col min="1" max="3" width="9" style="1"/>
    <col min="4" max="4" width="15.77734375" style="1" customWidth="1"/>
    <col min="5" max="5" width="7.88671875" style="1" customWidth="1"/>
    <col min="6" max="6" width="15.21875" style="1" customWidth="1"/>
    <col min="7" max="7" width="13.5546875" style="1" customWidth="1"/>
    <col min="8" max="8" width="19" style="1" customWidth="1"/>
    <col min="9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3.8" customHeight="1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18" t="s">
        <v>5</v>
      </c>
      <c r="J4" s="19"/>
      <c r="K4" s="19"/>
      <c r="L4" s="19"/>
      <c r="M4" s="19"/>
      <c r="N4" s="19"/>
      <c r="O4" s="20"/>
    </row>
    <row r="5" spans="1:15" x14ac:dyDescent="0.25">
      <c r="A5" s="11" t="s">
        <v>7</v>
      </c>
      <c r="B5" s="11"/>
      <c r="C5" s="12" t="s">
        <v>8</v>
      </c>
      <c r="D5" s="12"/>
      <c r="E5" s="12"/>
      <c r="F5" s="12"/>
      <c r="G5" s="12"/>
      <c r="H5" s="2" t="s">
        <v>9</v>
      </c>
      <c r="I5" s="25"/>
      <c r="J5" s="26"/>
      <c r="K5" s="26"/>
      <c r="L5" s="26"/>
      <c r="M5" s="26"/>
      <c r="N5" s="26"/>
      <c r="O5" s="27"/>
    </row>
    <row r="6" spans="1:15" ht="21.6" x14ac:dyDescent="0.25">
      <c r="A6" s="11" t="s">
        <v>10</v>
      </c>
      <c r="B6" s="11"/>
      <c r="C6" s="11"/>
      <c r="D6" s="11"/>
      <c r="E6" s="11"/>
      <c r="F6" s="2"/>
      <c r="G6" s="2" t="s">
        <v>11</v>
      </c>
      <c r="H6" s="2" t="s">
        <v>12</v>
      </c>
      <c r="I6" s="2"/>
      <c r="J6" s="11" t="s">
        <v>13</v>
      </c>
      <c r="K6" s="11"/>
      <c r="L6" s="11"/>
      <c r="M6" s="11"/>
      <c r="N6" s="2" t="s">
        <v>14</v>
      </c>
      <c r="O6" s="2" t="s">
        <v>15</v>
      </c>
    </row>
    <row r="7" spans="1:15" x14ac:dyDescent="0.25">
      <c r="A7" s="11" t="s">
        <v>16</v>
      </c>
      <c r="B7" s="11"/>
      <c r="C7" s="13" t="s">
        <v>17</v>
      </c>
      <c r="D7" s="13"/>
      <c r="E7" s="13"/>
      <c r="F7" s="4"/>
      <c r="G7" s="3">
        <v>116.3</v>
      </c>
      <c r="H7" s="3">
        <v>116.3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18</v>
      </c>
      <c r="D8" s="11"/>
      <c r="E8" s="11"/>
      <c r="F8" s="2"/>
      <c r="G8" s="3">
        <v>116.3</v>
      </c>
      <c r="H8" s="3">
        <v>116.3</v>
      </c>
      <c r="I8" s="3"/>
      <c r="J8" s="12" t="s">
        <v>19</v>
      </c>
      <c r="K8" s="12"/>
      <c r="L8" s="12"/>
      <c r="M8" s="12"/>
      <c r="N8" s="3"/>
      <c r="O8" s="3" t="s">
        <v>19</v>
      </c>
    </row>
    <row r="9" spans="1:15" ht="14.4" x14ac:dyDescent="0.25">
      <c r="A9" s="14"/>
      <c r="B9" s="14"/>
      <c r="C9" s="11" t="s">
        <v>20</v>
      </c>
      <c r="D9" s="11"/>
      <c r="E9" s="11"/>
      <c r="F9" s="2"/>
      <c r="G9" s="3"/>
      <c r="H9" s="3"/>
      <c r="I9" s="3"/>
      <c r="J9" s="12" t="s">
        <v>19</v>
      </c>
      <c r="K9" s="12"/>
      <c r="L9" s="12"/>
      <c r="M9" s="12"/>
      <c r="N9" s="3"/>
      <c r="O9" s="3" t="s">
        <v>19</v>
      </c>
    </row>
    <row r="10" spans="1:15" ht="14.4" x14ac:dyDescent="0.25">
      <c r="A10" s="14"/>
      <c r="B10" s="14"/>
      <c r="C10" s="11" t="s">
        <v>21</v>
      </c>
      <c r="D10" s="11"/>
      <c r="E10" s="11"/>
      <c r="F10" s="2"/>
      <c r="G10" s="3"/>
      <c r="H10" s="3"/>
      <c r="I10" s="3"/>
      <c r="J10" s="12" t="s">
        <v>19</v>
      </c>
      <c r="K10" s="12"/>
      <c r="L10" s="12"/>
      <c r="M10" s="12"/>
      <c r="N10" s="3"/>
      <c r="O10" s="3" t="s">
        <v>19</v>
      </c>
    </row>
    <row r="11" spans="1:15" x14ac:dyDescent="0.25">
      <c r="A11" s="11" t="s">
        <v>22</v>
      </c>
      <c r="B11" s="11" t="s">
        <v>23</v>
      </c>
      <c r="C11" s="11"/>
      <c r="D11" s="11"/>
      <c r="E11" s="11"/>
      <c r="F11" s="11"/>
      <c r="G11" s="11"/>
      <c r="H11" s="11" t="s">
        <v>24</v>
      </c>
      <c r="I11" s="11"/>
      <c r="J11" s="11"/>
      <c r="K11" s="11"/>
      <c r="L11" s="11"/>
      <c r="M11" s="11"/>
      <c r="N11" s="11"/>
      <c r="O11" s="11"/>
    </row>
    <row r="12" spans="1:15" ht="150" customHeight="1" x14ac:dyDescent="0.25">
      <c r="A12" s="11"/>
      <c r="B12" s="15" t="s">
        <v>25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22" t="s">
        <v>26</v>
      </c>
      <c r="B13" s="2" t="s">
        <v>27</v>
      </c>
      <c r="C13" s="2" t="s">
        <v>28</v>
      </c>
      <c r="D13" s="2" t="s">
        <v>29</v>
      </c>
      <c r="E13" s="11" t="s">
        <v>30</v>
      </c>
      <c r="F13" s="11"/>
      <c r="G13" s="11"/>
      <c r="H13" s="11" t="s">
        <v>31</v>
      </c>
      <c r="I13" s="11"/>
      <c r="J13" s="11"/>
      <c r="K13" s="2" t="s">
        <v>13</v>
      </c>
      <c r="L13" s="2" t="s">
        <v>15</v>
      </c>
      <c r="M13" s="11" t="s">
        <v>32</v>
      </c>
      <c r="N13" s="11"/>
      <c r="O13" s="11"/>
    </row>
    <row r="14" spans="1:15" ht="24" customHeight="1" x14ac:dyDescent="0.25">
      <c r="A14" s="23"/>
      <c r="B14" s="11" t="s">
        <v>33</v>
      </c>
      <c r="C14" s="22" t="s">
        <v>34</v>
      </c>
      <c r="D14" s="6" t="s">
        <v>35</v>
      </c>
      <c r="E14" s="16" t="s">
        <v>36</v>
      </c>
      <c r="F14" s="16"/>
      <c r="G14" s="16"/>
      <c r="H14" s="16" t="s">
        <v>36</v>
      </c>
      <c r="I14" s="16"/>
      <c r="J14" s="16"/>
      <c r="K14" s="3">
        <v>2</v>
      </c>
      <c r="L14" s="3">
        <v>2</v>
      </c>
      <c r="M14" s="12"/>
      <c r="N14" s="12"/>
      <c r="O14" s="12"/>
    </row>
    <row r="15" spans="1:15" ht="63" customHeight="1" x14ac:dyDescent="0.25">
      <c r="A15" s="23"/>
      <c r="B15" s="11"/>
      <c r="C15" s="23"/>
      <c r="D15" s="6" t="s">
        <v>37</v>
      </c>
      <c r="E15" s="17" t="s">
        <v>38</v>
      </c>
      <c r="F15" s="16"/>
      <c r="G15" s="16"/>
      <c r="H15" s="17" t="s">
        <v>38</v>
      </c>
      <c r="I15" s="16"/>
      <c r="J15" s="16"/>
      <c r="K15" s="3">
        <v>2</v>
      </c>
      <c r="L15" s="3">
        <v>2</v>
      </c>
      <c r="M15" s="12"/>
      <c r="N15" s="12"/>
      <c r="O15" s="12"/>
    </row>
    <row r="16" spans="1:15" ht="63" customHeight="1" x14ac:dyDescent="0.25">
      <c r="A16" s="23"/>
      <c r="B16" s="11"/>
      <c r="C16" s="23"/>
      <c r="D16" s="6" t="s">
        <v>39</v>
      </c>
      <c r="E16" s="17" t="s">
        <v>40</v>
      </c>
      <c r="F16" s="16"/>
      <c r="G16" s="16"/>
      <c r="H16" s="17" t="s">
        <v>40</v>
      </c>
      <c r="I16" s="16"/>
      <c r="J16" s="16"/>
      <c r="K16" s="3">
        <v>2</v>
      </c>
      <c r="L16" s="3">
        <v>2</v>
      </c>
      <c r="M16" s="12"/>
      <c r="N16" s="12"/>
      <c r="O16" s="12"/>
    </row>
    <row r="17" spans="1:15" ht="63" customHeight="1" x14ac:dyDescent="0.25">
      <c r="A17" s="23"/>
      <c r="B17" s="11"/>
      <c r="C17" s="23"/>
      <c r="D17" s="6" t="s">
        <v>41</v>
      </c>
      <c r="E17" s="16" t="s">
        <v>42</v>
      </c>
      <c r="F17" s="16"/>
      <c r="G17" s="16"/>
      <c r="H17" s="16" t="s">
        <v>42</v>
      </c>
      <c r="I17" s="16"/>
      <c r="J17" s="16"/>
      <c r="K17" s="3">
        <v>2</v>
      </c>
      <c r="L17" s="3">
        <v>2</v>
      </c>
      <c r="M17" s="12"/>
      <c r="N17" s="12"/>
      <c r="O17" s="12"/>
    </row>
    <row r="18" spans="1:15" ht="63" customHeight="1" x14ac:dyDescent="0.25">
      <c r="A18" s="23"/>
      <c r="B18" s="11"/>
      <c r="C18" s="23"/>
      <c r="D18" s="6" t="s">
        <v>43</v>
      </c>
      <c r="E18" s="17" t="s">
        <v>44</v>
      </c>
      <c r="F18" s="16"/>
      <c r="G18" s="16"/>
      <c r="H18" s="17" t="s">
        <v>44</v>
      </c>
      <c r="I18" s="16"/>
      <c r="J18" s="16"/>
      <c r="K18" s="3">
        <v>2</v>
      </c>
      <c r="L18" s="3">
        <v>2</v>
      </c>
      <c r="M18" s="12"/>
      <c r="N18" s="12"/>
      <c r="O18" s="12"/>
    </row>
    <row r="19" spans="1:15" ht="63" customHeight="1" x14ac:dyDescent="0.25">
      <c r="A19" s="23"/>
      <c r="B19" s="11"/>
      <c r="C19" s="23"/>
      <c r="D19" s="6" t="s">
        <v>45</v>
      </c>
      <c r="E19" s="17" t="s">
        <v>46</v>
      </c>
      <c r="F19" s="16"/>
      <c r="G19" s="16"/>
      <c r="H19" s="17" t="s">
        <v>46</v>
      </c>
      <c r="I19" s="16"/>
      <c r="J19" s="16"/>
      <c r="K19" s="3">
        <v>2</v>
      </c>
      <c r="L19" s="3">
        <v>2</v>
      </c>
      <c r="M19" s="12"/>
      <c r="N19" s="12"/>
      <c r="O19" s="12"/>
    </row>
    <row r="20" spans="1:15" ht="63" customHeight="1" x14ac:dyDescent="0.25">
      <c r="A20" s="23"/>
      <c r="B20" s="11"/>
      <c r="C20" s="23"/>
      <c r="D20" s="6" t="s">
        <v>47</v>
      </c>
      <c r="E20" s="17" t="s">
        <v>48</v>
      </c>
      <c r="F20" s="16"/>
      <c r="G20" s="16"/>
      <c r="H20" s="17" t="s">
        <v>48</v>
      </c>
      <c r="I20" s="16"/>
      <c r="J20" s="16"/>
      <c r="K20" s="3">
        <v>2</v>
      </c>
      <c r="L20" s="3">
        <v>2</v>
      </c>
      <c r="M20" s="12"/>
      <c r="N20" s="12"/>
      <c r="O20" s="12"/>
    </row>
    <row r="21" spans="1:15" ht="63" customHeight="1" x14ac:dyDescent="0.25">
      <c r="A21" s="23"/>
      <c r="B21" s="11"/>
      <c r="C21" s="23"/>
      <c r="D21" s="6" t="s">
        <v>49</v>
      </c>
      <c r="E21" s="17" t="s">
        <v>50</v>
      </c>
      <c r="F21" s="16"/>
      <c r="G21" s="16"/>
      <c r="H21" s="17" t="s">
        <v>50</v>
      </c>
      <c r="I21" s="16"/>
      <c r="J21" s="16"/>
      <c r="K21" s="3">
        <v>2</v>
      </c>
      <c r="L21" s="3">
        <v>2</v>
      </c>
      <c r="M21" s="12"/>
      <c r="N21" s="12"/>
      <c r="O21" s="12"/>
    </row>
    <row r="22" spans="1:15" ht="63" customHeight="1" x14ac:dyDescent="0.25">
      <c r="A22" s="23"/>
      <c r="B22" s="11"/>
      <c r="C22" s="23"/>
      <c r="D22" s="6" t="s">
        <v>51</v>
      </c>
      <c r="E22" s="17" t="s">
        <v>52</v>
      </c>
      <c r="F22" s="16"/>
      <c r="G22" s="16"/>
      <c r="H22" s="17" t="s">
        <v>52</v>
      </c>
      <c r="I22" s="16"/>
      <c r="J22" s="16"/>
      <c r="K22" s="3">
        <v>2</v>
      </c>
      <c r="L22" s="3">
        <v>2</v>
      </c>
      <c r="M22" s="12"/>
      <c r="N22" s="12"/>
      <c r="O22" s="12"/>
    </row>
    <row r="23" spans="1:15" ht="63" customHeight="1" x14ac:dyDescent="0.25">
      <c r="A23" s="23"/>
      <c r="B23" s="11"/>
      <c r="C23" s="23"/>
      <c r="D23" s="6" t="s">
        <v>53</v>
      </c>
      <c r="E23" s="17" t="s">
        <v>54</v>
      </c>
      <c r="F23" s="16"/>
      <c r="G23" s="16"/>
      <c r="H23" s="17" t="s">
        <v>54</v>
      </c>
      <c r="I23" s="16"/>
      <c r="J23" s="16"/>
      <c r="K23" s="3">
        <v>2</v>
      </c>
      <c r="L23" s="3">
        <v>2</v>
      </c>
      <c r="M23" s="12"/>
      <c r="N23" s="12"/>
      <c r="O23" s="12"/>
    </row>
    <row r="24" spans="1:15" ht="63" customHeight="1" x14ac:dyDescent="0.25">
      <c r="A24" s="23"/>
      <c r="B24" s="11"/>
      <c r="C24" s="23"/>
      <c r="D24" s="6" t="s">
        <v>55</v>
      </c>
      <c r="E24" s="17" t="s">
        <v>56</v>
      </c>
      <c r="F24" s="16"/>
      <c r="G24" s="16"/>
      <c r="H24" s="17" t="s">
        <v>56</v>
      </c>
      <c r="I24" s="16"/>
      <c r="J24" s="16"/>
      <c r="K24" s="3">
        <v>2</v>
      </c>
      <c r="L24" s="3">
        <v>2</v>
      </c>
      <c r="M24" s="12"/>
      <c r="N24" s="12"/>
      <c r="O24" s="12"/>
    </row>
    <row r="25" spans="1:15" ht="63" customHeight="1" x14ac:dyDescent="0.25">
      <c r="A25" s="23"/>
      <c r="B25" s="11"/>
      <c r="C25" s="24"/>
      <c r="D25" s="6" t="s">
        <v>57</v>
      </c>
      <c r="E25" s="17" t="s">
        <v>58</v>
      </c>
      <c r="F25" s="16"/>
      <c r="G25" s="16"/>
      <c r="H25" s="17" t="s">
        <v>58</v>
      </c>
      <c r="I25" s="16"/>
      <c r="J25" s="16"/>
      <c r="K25" s="3">
        <v>2</v>
      </c>
      <c r="L25" s="3">
        <v>2</v>
      </c>
      <c r="M25" s="12"/>
      <c r="N25" s="12"/>
      <c r="O25" s="12"/>
    </row>
    <row r="26" spans="1:15" ht="15.6" x14ac:dyDescent="0.25">
      <c r="A26" s="23"/>
      <c r="B26" s="11"/>
      <c r="C26" s="22" t="s">
        <v>59</v>
      </c>
      <c r="D26" s="6" t="s">
        <v>60</v>
      </c>
      <c r="E26" s="16" t="s">
        <v>61</v>
      </c>
      <c r="F26" s="16"/>
      <c r="G26" s="16"/>
      <c r="H26" s="16" t="s">
        <v>61</v>
      </c>
      <c r="I26" s="16"/>
      <c r="J26" s="16"/>
      <c r="K26" s="3">
        <v>2</v>
      </c>
      <c r="L26" s="3">
        <v>2</v>
      </c>
      <c r="M26" s="12"/>
      <c r="N26" s="12"/>
      <c r="O26" s="12"/>
    </row>
    <row r="27" spans="1:15" ht="31.2" x14ac:dyDescent="0.25">
      <c r="A27" s="23"/>
      <c r="B27" s="11"/>
      <c r="C27" s="23"/>
      <c r="D27" s="6" t="s">
        <v>62</v>
      </c>
      <c r="E27" s="16" t="s">
        <v>63</v>
      </c>
      <c r="F27" s="16"/>
      <c r="G27" s="16"/>
      <c r="H27" s="16" t="s">
        <v>63</v>
      </c>
      <c r="I27" s="16"/>
      <c r="J27" s="16"/>
      <c r="K27" s="3">
        <v>2</v>
      </c>
      <c r="L27" s="3">
        <v>2</v>
      </c>
      <c r="M27" s="12"/>
      <c r="N27" s="12"/>
      <c r="O27" s="12"/>
    </row>
    <row r="28" spans="1:15" ht="31.2" x14ac:dyDescent="0.25">
      <c r="A28" s="23"/>
      <c r="B28" s="11"/>
      <c r="C28" s="24"/>
      <c r="D28" s="6" t="s">
        <v>64</v>
      </c>
      <c r="E28" s="16" t="s">
        <v>65</v>
      </c>
      <c r="F28" s="16"/>
      <c r="G28" s="16"/>
      <c r="H28" s="16" t="s">
        <v>65</v>
      </c>
      <c r="I28" s="16"/>
      <c r="J28" s="16"/>
      <c r="K28" s="3">
        <v>2</v>
      </c>
      <c r="L28" s="3">
        <v>2</v>
      </c>
      <c r="M28" s="12"/>
      <c r="N28" s="12"/>
      <c r="O28" s="12"/>
    </row>
    <row r="29" spans="1:15" ht="15.6" x14ac:dyDescent="0.25">
      <c r="A29" s="23"/>
      <c r="B29" s="11"/>
      <c r="C29" s="22" t="s">
        <v>66</v>
      </c>
      <c r="D29" s="6" t="s">
        <v>67</v>
      </c>
      <c r="E29" s="16" t="s">
        <v>68</v>
      </c>
      <c r="F29" s="16"/>
      <c r="G29" s="16"/>
      <c r="H29" s="16" t="s">
        <v>68</v>
      </c>
      <c r="I29" s="16"/>
      <c r="J29" s="16"/>
      <c r="K29" s="3">
        <v>2</v>
      </c>
      <c r="L29" s="3">
        <v>2</v>
      </c>
      <c r="M29" s="12"/>
      <c r="N29" s="12"/>
      <c r="O29" s="12"/>
    </row>
    <row r="30" spans="1:15" ht="15.6" x14ac:dyDescent="0.25">
      <c r="A30" s="23"/>
      <c r="B30" s="11"/>
      <c r="C30" s="23"/>
      <c r="D30" s="6" t="s">
        <v>69</v>
      </c>
      <c r="E30" s="16" t="s">
        <v>70</v>
      </c>
      <c r="F30" s="16"/>
      <c r="G30" s="16"/>
      <c r="H30" s="16" t="s">
        <v>70</v>
      </c>
      <c r="I30" s="16"/>
      <c r="J30" s="16"/>
      <c r="K30" s="3">
        <v>2</v>
      </c>
      <c r="L30" s="3">
        <v>2</v>
      </c>
      <c r="M30" s="12"/>
      <c r="N30" s="12"/>
      <c r="O30" s="12"/>
    </row>
    <row r="31" spans="1:15" ht="15.6" x14ac:dyDescent="0.25">
      <c r="A31" s="23"/>
      <c r="B31" s="11"/>
      <c r="C31" s="24"/>
      <c r="D31" s="6" t="s">
        <v>71</v>
      </c>
      <c r="E31" s="16" t="s">
        <v>72</v>
      </c>
      <c r="F31" s="16"/>
      <c r="G31" s="16"/>
      <c r="H31" s="16" t="s">
        <v>72</v>
      </c>
      <c r="I31" s="16"/>
      <c r="J31" s="16"/>
      <c r="K31" s="3">
        <v>2</v>
      </c>
      <c r="L31" s="3">
        <v>2</v>
      </c>
      <c r="M31" s="12"/>
      <c r="N31" s="12"/>
      <c r="O31" s="12"/>
    </row>
    <row r="32" spans="1:15" ht="22.05" customHeight="1" x14ac:dyDescent="0.25">
      <c r="A32" s="23"/>
      <c r="B32" s="11"/>
      <c r="C32" s="2" t="s">
        <v>73</v>
      </c>
      <c r="D32" s="5" t="s">
        <v>74</v>
      </c>
      <c r="E32" s="18" t="s">
        <v>75</v>
      </c>
      <c r="F32" s="19"/>
      <c r="G32" s="20"/>
      <c r="H32" s="18" t="s">
        <v>75</v>
      </c>
      <c r="I32" s="19"/>
      <c r="J32" s="20"/>
      <c r="K32" s="3">
        <v>4</v>
      </c>
      <c r="L32" s="3">
        <v>4</v>
      </c>
      <c r="M32" s="12"/>
      <c r="N32" s="12"/>
      <c r="O32" s="12"/>
    </row>
    <row r="33" spans="1:15" ht="136.19999999999999" customHeight="1" x14ac:dyDescent="0.25">
      <c r="A33" s="23"/>
      <c r="B33" s="11" t="s">
        <v>76</v>
      </c>
      <c r="C33" s="2" t="s">
        <v>77</v>
      </c>
      <c r="D33" s="5" t="s">
        <v>78</v>
      </c>
      <c r="E33" s="17" t="s">
        <v>79</v>
      </c>
      <c r="F33" s="16"/>
      <c r="G33" s="16"/>
      <c r="H33" s="17" t="s">
        <v>79</v>
      </c>
      <c r="I33" s="16"/>
      <c r="J33" s="16"/>
      <c r="K33" s="3">
        <v>20</v>
      </c>
      <c r="L33" s="3">
        <v>14</v>
      </c>
      <c r="M33" s="12" t="s">
        <v>80</v>
      </c>
      <c r="N33" s="12"/>
      <c r="O33" s="12"/>
    </row>
    <row r="34" spans="1:15" ht="136.19999999999999" customHeight="1" x14ac:dyDescent="0.25">
      <c r="A34" s="23"/>
      <c r="B34" s="11"/>
      <c r="C34" s="2" t="s">
        <v>81</v>
      </c>
      <c r="D34" s="5" t="s">
        <v>82</v>
      </c>
      <c r="E34" s="17" t="s">
        <v>83</v>
      </c>
      <c r="F34" s="16"/>
      <c r="G34" s="16"/>
      <c r="H34" s="17" t="s">
        <v>83</v>
      </c>
      <c r="I34" s="16"/>
      <c r="J34" s="16"/>
      <c r="K34" s="3">
        <v>20</v>
      </c>
      <c r="L34" s="3">
        <v>14</v>
      </c>
      <c r="M34" s="12" t="s">
        <v>80</v>
      </c>
      <c r="N34" s="12"/>
      <c r="O34" s="12"/>
    </row>
    <row r="35" spans="1:15" ht="21.6" x14ac:dyDescent="0.25">
      <c r="A35" s="23"/>
      <c r="B35" s="11"/>
      <c r="C35" s="2" t="s">
        <v>84</v>
      </c>
      <c r="D35" s="5" t="s">
        <v>85</v>
      </c>
      <c r="E35" s="12"/>
      <c r="F35" s="12"/>
      <c r="G35" s="12"/>
      <c r="H35" s="12"/>
      <c r="I35" s="12"/>
      <c r="J35" s="12"/>
      <c r="K35" s="3"/>
      <c r="L35" s="3"/>
      <c r="M35" s="12"/>
      <c r="N35" s="12"/>
      <c r="O35" s="12"/>
    </row>
    <row r="36" spans="1:15" ht="22.05" customHeight="1" x14ac:dyDescent="0.25">
      <c r="A36" s="23"/>
      <c r="B36" s="11"/>
      <c r="C36" s="2" t="s">
        <v>86</v>
      </c>
      <c r="D36" s="5" t="s">
        <v>85</v>
      </c>
      <c r="E36" s="12"/>
      <c r="F36" s="12"/>
      <c r="G36" s="12"/>
      <c r="H36" s="12"/>
      <c r="I36" s="12"/>
      <c r="J36" s="12"/>
      <c r="K36" s="3"/>
      <c r="L36" s="3"/>
      <c r="M36" s="12"/>
      <c r="N36" s="12"/>
      <c r="O36" s="12"/>
    </row>
    <row r="37" spans="1:15" ht="25.05" customHeight="1" x14ac:dyDescent="0.25">
      <c r="A37" s="23"/>
      <c r="B37" s="22" t="s">
        <v>87</v>
      </c>
      <c r="C37" s="11" t="s">
        <v>88</v>
      </c>
      <c r="D37" s="5" t="s">
        <v>89</v>
      </c>
      <c r="E37" s="12" t="s">
        <v>90</v>
      </c>
      <c r="F37" s="12"/>
      <c r="G37" s="12"/>
      <c r="H37" s="12" t="s">
        <v>90</v>
      </c>
      <c r="I37" s="12"/>
      <c r="J37" s="12"/>
      <c r="K37" s="12">
        <v>10</v>
      </c>
      <c r="L37" s="12">
        <v>10</v>
      </c>
      <c r="M37" s="12"/>
      <c r="N37" s="12"/>
      <c r="O37" s="12"/>
    </row>
    <row r="38" spans="1:15" hidden="1" x14ac:dyDescent="0.25">
      <c r="A38" s="24"/>
      <c r="B38" s="24"/>
      <c r="C38" s="11"/>
      <c r="D38" s="5" t="s">
        <v>85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25">
      <c r="A39" s="11" t="s">
        <v>91</v>
      </c>
      <c r="B39" s="11"/>
      <c r="C39" s="11"/>
      <c r="D39" s="11"/>
      <c r="E39" s="11"/>
      <c r="F39" s="11"/>
      <c r="G39" s="11"/>
      <c r="H39" s="11"/>
      <c r="I39" s="11"/>
      <c r="J39" s="11"/>
      <c r="K39" s="2">
        <v>100</v>
      </c>
      <c r="L39" s="3">
        <f>SUM(L14:L38)+O7</f>
        <v>88</v>
      </c>
      <c r="M39" s="12"/>
      <c r="N39" s="12"/>
      <c r="O39" s="12"/>
    </row>
    <row r="40" spans="1:1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27.2" customHeight="1" x14ac:dyDescent="0.25">
      <c r="A41" s="21" t="s">
        <v>92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118">
    <mergeCell ref="A39:J39"/>
    <mergeCell ref="M39:O39"/>
    <mergeCell ref="A41:O41"/>
    <mergeCell ref="A11:A12"/>
    <mergeCell ref="A13:A38"/>
    <mergeCell ref="B14:B32"/>
    <mergeCell ref="B33:B36"/>
    <mergeCell ref="B37:B38"/>
    <mergeCell ref="C14:C25"/>
    <mergeCell ref="C26:C28"/>
    <mergeCell ref="C29:C31"/>
    <mergeCell ref="C37:C38"/>
    <mergeCell ref="K37:K38"/>
    <mergeCell ref="L37:L38"/>
    <mergeCell ref="E37:G38"/>
    <mergeCell ref="H37:J38"/>
    <mergeCell ref="M37:O38"/>
    <mergeCell ref="E34:G34"/>
    <mergeCell ref="H34:J34"/>
    <mergeCell ref="M34:O34"/>
    <mergeCell ref="E35:G35"/>
    <mergeCell ref="H35:J35"/>
    <mergeCell ref="M35:O35"/>
    <mergeCell ref="E36:G36"/>
    <mergeCell ref="H36:J36"/>
    <mergeCell ref="M36:O36"/>
    <mergeCell ref="E31:G31"/>
    <mergeCell ref="H31:J31"/>
    <mergeCell ref="M31:O31"/>
    <mergeCell ref="E32:G32"/>
    <mergeCell ref="H32:J32"/>
    <mergeCell ref="M32:O32"/>
    <mergeCell ref="E33:G33"/>
    <mergeCell ref="H33:J33"/>
    <mergeCell ref="M33:O33"/>
    <mergeCell ref="E28:G28"/>
    <mergeCell ref="H28:J28"/>
    <mergeCell ref="M28:O28"/>
    <mergeCell ref="E29:G29"/>
    <mergeCell ref="H29:J29"/>
    <mergeCell ref="M29:O29"/>
    <mergeCell ref="E30:G30"/>
    <mergeCell ref="H30:J30"/>
    <mergeCell ref="M30:O30"/>
    <mergeCell ref="E25:G25"/>
    <mergeCell ref="H25:J25"/>
    <mergeCell ref="M25:O25"/>
    <mergeCell ref="E26:G26"/>
    <mergeCell ref="H26:J26"/>
    <mergeCell ref="M26:O26"/>
    <mergeCell ref="E27:G27"/>
    <mergeCell ref="H27:J27"/>
    <mergeCell ref="M27:O27"/>
    <mergeCell ref="E22:G22"/>
    <mergeCell ref="H22:J22"/>
    <mergeCell ref="M22:O22"/>
    <mergeCell ref="E23:G23"/>
    <mergeCell ref="H23:J23"/>
    <mergeCell ref="M23:O23"/>
    <mergeCell ref="E24:G24"/>
    <mergeCell ref="H24:J24"/>
    <mergeCell ref="M24:O24"/>
    <mergeCell ref="E19:G19"/>
    <mergeCell ref="H19:J19"/>
    <mergeCell ref="M19:O19"/>
    <mergeCell ref="E20:G20"/>
    <mergeCell ref="H20:J20"/>
    <mergeCell ref="M20:O20"/>
    <mergeCell ref="E21:G21"/>
    <mergeCell ref="H21:J21"/>
    <mergeCell ref="M21:O21"/>
    <mergeCell ref="E16:G16"/>
    <mergeCell ref="H16:J16"/>
    <mergeCell ref="M16:O16"/>
    <mergeCell ref="E17:G17"/>
    <mergeCell ref="H17:J17"/>
    <mergeCell ref="M17:O17"/>
    <mergeCell ref="E18:G18"/>
    <mergeCell ref="H18:J18"/>
    <mergeCell ref="M18:O18"/>
    <mergeCell ref="E13:G13"/>
    <mergeCell ref="H13:J13"/>
    <mergeCell ref="M13:O13"/>
    <mergeCell ref="E14:G14"/>
    <mergeCell ref="H14:J14"/>
    <mergeCell ref="M14:O14"/>
    <mergeCell ref="E15:G15"/>
    <mergeCell ref="H15:J15"/>
    <mergeCell ref="M15:O15"/>
    <mergeCell ref="A9:B9"/>
    <mergeCell ref="C9:E9"/>
    <mergeCell ref="J9:M9"/>
    <mergeCell ref="A10:B10"/>
    <mergeCell ref="C10:E10"/>
    <mergeCell ref="J10:M10"/>
    <mergeCell ref="B11:G11"/>
    <mergeCell ref="H11:O11"/>
    <mergeCell ref="B12:G12"/>
    <mergeCell ref="H12:O12"/>
    <mergeCell ref="A6:B6"/>
    <mergeCell ref="C6:E6"/>
    <mergeCell ref="J6:M6"/>
    <mergeCell ref="A7:B7"/>
    <mergeCell ref="C7:E7"/>
    <mergeCell ref="J7:M7"/>
    <mergeCell ref="A8:B8"/>
    <mergeCell ref="C8:E8"/>
    <mergeCell ref="J8:M8"/>
    <mergeCell ref="A1:O1"/>
    <mergeCell ref="A2:O2"/>
    <mergeCell ref="A3:B3"/>
    <mergeCell ref="C3:O3"/>
    <mergeCell ref="A4:B4"/>
    <mergeCell ref="C4:G4"/>
    <mergeCell ref="A5:B5"/>
    <mergeCell ref="C5:G5"/>
    <mergeCell ref="I4:O4"/>
    <mergeCell ref="I5:O5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