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05" yWindow="-105" windowWidth="23250" windowHeight="12570"/>
  </bookViews>
  <sheets>
    <sheet name="Sheet1" sheetId="1" r:id="rId1"/>
  </sheets>
  <calcPr calcId="125725"/>
</workbook>
</file>

<file path=xl/calcChain.xml><?xml version="1.0" encoding="utf-8"?>
<calcChain xmlns="http://schemas.openxmlformats.org/spreadsheetml/2006/main">
  <c r="M7" i="1"/>
  <c r="N7" s="1"/>
  <c r="K28" s="1"/>
</calcChain>
</file>

<file path=xl/sharedStrings.xml><?xml version="1.0" encoding="utf-8"?>
<sst xmlns="http://schemas.openxmlformats.org/spreadsheetml/2006/main" count="91" uniqueCount="73">
  <si>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</si>
  <si>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</si>
  <si>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</si>
  <si>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</si>
  <si>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北京市农林科学院</t>
  </si>
  <si>
    <t>实施单位</t>
  </si>
  <si>
    <t>项目负责人</t>
  </si>
  <si>
    <t>王之岭、刘宇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</si>
  <si>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</si>
  <si>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</si>
  <si>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</si>
  <si>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</si>
  <si>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</si>
  <si>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</si>
  <si>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</si>
  <si>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</si>
  <si>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</si>
  <si>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</si>
  <si>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</si>
  <si>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</si>
  <si>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</si>
  <si>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</si>
  <si>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</si>
  <si>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</si>
  <si>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</si>
  <si>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1、筛选出林下食用菌、特色花卉优良品种2-3个，优良草本地被植物2-3种。
2、初步建立有机废弃物循环再利用技术模式报告1份。
3、获得北京典型区域农林复合经营模式所对应的森林基底样地的生态系统服务功能物质量与价值量。
4、发表论文2-3篇。
5、在北京郊区示范推广农林复合经营模式100亩。</t>
  </si>
  <si>
    <t>1、筛选出适宜在林下栽培的食用菌品种3个：榆黄菇、黑木耳、香菇；特色花卉品种3个：百合、菊花、玫瑰；优良草本地被植物2个：四季青绿苔草、秀发披针叶苔草。
2、针对北京地区农业废弃物类型枯树枝、菌渣、鸡粪、板栗壳等原材料，开展二源、三源、四源不同物料组合试验，以及通风工艺调控模式研究。
3、获取北京典型区域农林复合模式的对照模式—森林基底模式有关涵养水源、固碳释氧、林木积累营养物质和净化大气环境等指标的连续观测数据，对其物质量与价值量进行定量评估。
4、发表核心期刊以上论文3篇。
5、在北京郊区示范推广农林复合经营模式100亩。</t>
  </si>
  <si>
    <t>绩效指标</t>
  </si>
  <si>
    <t>一级指标</t>
  </si>
  <si>
    <t>二级指标</t>
  </si>
  <si>
    <t>三级指标</t>
  </si>
  <si>
    <t>年度指标值</t>
  </si>
  <si>
    <t>实际完成值</t>
  </si>
  <si>
    <t>偏差原因分析及改进措施</t>
  </si>
  <si>
    <t>产出指标
（40分）</t>
  </si>
  <si>
    <t>数量指标</t>
  </si>
  <si>
    <t>食用菌优良品种</t>
  </si>
  <si>
    <t>2个</t>
  </si>
  <si>
    <t>3个</t>
  </si>
  <si>
    <t>特色花卉优良品种</t>
  </si>
  <si>
    <t>2-3个</t>
  </si>
  <si>
    <t>草本地被植物</t>
  </si>
  <si>
    <t>核心期刊论文</t>
  </si>
  <si>
    <t>2-3篇</t>
  </si>
  <si>
    <t>3篇</t>
  </si>
  <si>
    <t>示范推广面积</t>
  </si>
  <si>
    <t>100亩</t>
  </si>
  <si>
    <t>130亩</t>
  </si>
  <si>
    <t>质量指标</t>
  </si>
  <si>
    <t>森林基底样地的生态系统服务功能物质量与价值量</t>
  </si>
  <si>
    <t>获得</t>
  </si>
  <si>
    <t>获得了不同农林复合模式生态系统服务功能提供本底</t>
  </si>
  <si>
    <t>时效指标</t>
  </si>
  <si>
    <t>品种筛选</t>
  </si>
  <si>
    <t>≤1年</t>
  </si>
  <si>
    <t>论文发表</t>
  </si>
  <si>
    <t>模式示范推广</t>
  </si>
  <si>
    <t>成本指标</t>
  </si>
  <si>
    <t>预算项目经费</t>
  </si>
  <si>
    <t>150万元</t>
  </si>
  <si>
    <t>未超过预算成本</t>
  </si>
  <si>
    <t>效益指标</t>
  </si>
  <si>
    <t>林下经济效益</t>
  </si>
  <si>
    <t>得到提升</t>
  </si>
  <si>
    <t>多种林下经济结合模式可改善园区环境，具有明显的生态效益，提升了园区品质和环境功能，符合健康种养殖和肉蛋产品绿色生产的标准要求，经济效益明显。</t>
  </si>
  <si>
    <t>第一年工作主要进行试验对适宜品种、技术模式进行探索和筛选，产生的经济、社会、生态效益将在后续的示范工作中体现。</t>
  </si>
  <si>
    <t>生态效益</t>
  </si>
  <si>
    <t>满意度指标</t>
  </si>
  <si>
    <t>服务对象满意度指标</t>
  </si>
  <si>
    <t>不涉及</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</si>
  <si>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</si>
  <si>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</si>
  <si>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创新能力建设-农林复合体系模式研究与示范</t>
    <phoneticPr fontId="12" type="noConversion"/>
  </si>
</sst>
</file>

<file path=xl/styles.xml><?xml version="1.0" encoding="utf-8"?>
<styleSheet xmlns="http://schemas.openxmlformats.org/spreadsheetml/2006/main">
  <numFmts count="1">
    <numFmt numFmtId="43" formatCode="_ * #,##0.00_ ;_ * \-#,##0.00_ ;_ * &quot;-&quot;??_ ;_ @_ "/>
  </numFmts>
  <fonts count="13">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8"/>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xf numFmtId="43" fontId="11" fillId="0" borderId="0" applyFont="0" applyFill="0" applyBorder="0" applyAlignment="0" applyProtection="0">
      <alignment vertical="center"/>
    </xf>
  </cellStyleXfs>
  <cellXfs count="40">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10" fontId="4" fillId="0" borderId="1" xfId="0" applyNumberFormat="1" applyFont="1" applyBorder="1" applyAlignment="1">
      <alignment horizontal="center" vertical="center" wrapText="1"/>
    </xf>
    <xf numFmtId="43" fontId="7" fillId="0" borderId="1" xfId="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7" fillId="0" borderId="1" xfId="0" applyFont="1" applyBorder="1" applyAlignment="1">
      <alignment horizontal="left"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0"/>
  <sheetViews>
    <sheetView tabSelected="1" zoomScale="85" zoomScaleNormal="85" workbookViewId="0">
      <selection activeCell="I10" sqref="I10:L10"/>
    </sheetView>
  </sheetViews>
  <sheetFormatPr defaultColWidth="9" defaultRowHeight="13.5"/>
  <cols>
    <col min="4" max="4" width="12.25" customWidth="1"/>
    <col min="5" max="5" width="7.875" customWidth="1"/>
    <col min="6" max="6" width="9.25" customWidth="1"/>
    <col min="7" max="7" width="9.5" customWidth="1"/>
    <col min="9" max="9" width="10.375" customWidth="1"/>
    <col min="10" max="10" width="9.75" customWidth="1"/>
    <col min="11" max="11" width="10.5" customWidth="1"/>
    <col min="14" max="14" width="8.375" customWidth="1"/>
  </cols>
  <sheetData>
    <row r="1" spans="1:14" ht="20.45" customHeight="1">
      <c r="A1" s="38" t="s">
        <v>0</v>
      </c>
      <c r="B1" s="38"/>
      <c r="C1" s="38"/>
      <c r="D1" s="38"/>
      <c r="E1" s="38"/>
      <c r="F1" s="38"/>
      <c r="G1" s="38"/>
      <c r="H1" s="38"/>
      <c r="I1" s="38"/>
      <c r="J1" s="38"/>
      <c r="K1" s="38"/>
      <c r="L1" s="38"/>
      <c r="M1" s="38"/>
      <c r="N1" s="38"/>
    </row>
    <row r="2" spans="1:14">
      <c r="A2" s="39" t="s">
        <v>1</v>
      </c>
      <c r="B2" s="39"/>
      <c r="C2" s="39"/>
      <c r="D2" s="39"/>
      <c r="E2" s="39"/>
      <c r="F2" s="39"/>
      <c r="G2" s="39"/>
      <c r="H2" s="39"/>
      <c r="I2" s="39"/>
      <c r="J2" s="39"/>
      <c r="K2" s="39"/>
      <c r="L2" s="39"/>
      <c r="M2" s="39"/>
      <c r="N2" s="39"/>
    </row>
    <row r="3" spans="1:14">
      <c r="A3" s="18" t="s">
        <v>2</v>
      </c>
      <c r="B3" s="18"/>
      <c r="C3" s="15" t="s">
        <v>72</v>
      </c>
      <c r="D3" s="15"/>
      <c r="E3" s="15"/>
      <c r="F3" s="15"/>
      <c r="G3" s="15"/>
      <c r="H3" s="15"/>
      <c r="I3" s="15"/>
      <c r="J3" s="15"/>
      <c r="K3" s="15"/>
      <c r="L3" s="15"/>
      <c r="M3" s="15"/>
      <c r="N3" s="15"/>
    </row>
    <row r="4" spans="1:14">
      <c r="A4" s="18" t="s">
        <v>3</v>
      </c>
      <c r="B4" s="18"/>
      <c r="C4" s="15" t="s">
        <v>4</v>
      </c>
      <c r="D4" s="15"/>
      <c r="E4" s="15"/>
      <c r="F4" s="15"/>
      <c r="G4" s="15"/>
      <c r="H4" s="1" t="s">
        <v>5</v>
      </c>
      <c r="I4" s="15" t="s">
        <v>4</v>
      </c>
      <c r="J4" s="15"/>
      <c r="K4" s="15"/>
      <c r="L4" s="15"/>
      <c r="M4" s="15"/>
      <c r="N4" s="15"/>
    </row>
    <row r="5" spans="1:14">
      <c r="A5" s="18" t="s">
        <v>6</v>
      </c>
      <c r="B5" s="18"/>
      <c r="C5" s="15" t="s">
        <v>7</v>
      </c>
      <c r="D5" s="15"/>
      <c r="E5" s="15"/>
      <c r="F5" s="15"/>
      <c r="G5" s="15"/>
      <c r="H5" s="1" t="s">
        <v>8</v>
      </c>
      <c r="I5" s="15">
        <v>51503437</v>
      </c>
      <c r="J5" s="15"/>
      <c r="K5" s="15"/>
      <c r="L5" s="15"/>
      <c r="M5" s="15"/>
      <c r="N5" s="15"/>
    </row>
    <row r="6" spans="1:14">
      <c r="A6" s="18" t="s">
        <v>9</v>
      </c>
      <c r="B6" s="18"/>
      <c r="C6" s="18"/>
      <c r="D6" s="18"/>
      <c r="E6" s="18"/>
      <c r="F6" s="1" t="s">
        <v>10</v>
      </c>
      <c r="G6" s="1" t="s">
        <v>11</v>
      </c>
      <c r="H6" s="1" t="s">
        <v>12</v>
      </c>
      <c r="I6" s="18" t="s">
        <v>13</v>
      </c>
      <c r="J6" s="18"/>
      <c r="K6" s="18"/>
      <c r="L6" s="18"/>
      <c r="M6" s="1" t="s">
        <v>14</v>
      </c>
      <c r="N6" s="1" t="s">
        <v>15</v>
      </c>
    </row>
    <row r="7" spans="1:14">
      <c r="A7" s="18" t="s">
        <v>16</v>
      </c>
      <c r="B7" s="18"/>
      <c r="C7" s="37" t="s">
        <v>17</v>
      </c>
      <c r="D7" s="37"/>
      <c r="E7" s="37"/>
      <c r="F7" s="2">
        <v>142.27000000000001</v>
      </c>
      <c r="G7" s="2">
        <v>142.27000000000001</v>
      </c>
      <c r="H7" s="2">
        <v>141.9</v>
      </c>
      <c r="I7" s="18">
        <v>10</v>
      </c>
      <c r="J7" s="18"/>
      <c r="K7" s="18"/>
      <c r="L7" s="18"/>
      <c r="M7" s="7">
        <f>H7/G7</f>
        <v>0.99739931116890412</v>
      </c>
      <c r="N7" s="2">
        <f>M7*10</f>
        <v>9.9739931116890403</v>
      </c>
    </row>
    <row r="8" spans="1:14">
      <c r="A8" s="36"/>
      <c r="B8" s="36"/>
      <c r="C8" s="18" t="s">
        <v>18</v>
      </c>
      <c r="D8" s="18"/>
      <c r="E8" s="18"/>
      <c r="F8" s="2">
        <v>142.27000000000001</v>
      </c>
      <c r="G8" s="2">
        <v>142.27000000000001</v>
      </c>
      <c r="H8" s="2">
        <v>141.9</v>
      </c>
      <c r="I8" s="15" t="s">
        <v>19</v>
      </c>
      <c r="J8" s="15"/>
      <c r="K8" s="15"/>
      <c r="L8" s="15"/>
      <c r="M8" s="2"/>
      <c r="N8" s="2" t="s">
        <v>19</v>
      </c>
    </row>
    <row r="9" spans="1:14">
      <c r="A9" s="36"/>
      <c r="B9" s="36"/>
      <c r="C9" s="18" t="s">
        <v>20</v>
      </c>
      <c r="D9" s="18"/>
      <c r="E9" s="18"/>
      <c r="F9" s="2">
        <v>0</v>
      </c>
      <c r="G9" s="2">
        <v>0</v>
      </c>
      <c r="H9" s="2"/>
      <c r="I9" s="15" t="s">
        <v>19</v>
      </c>
      <c r="J9" s="15"/>
      <c r="K9" s="15"/>
      <c r="L9" s="15"/>
      <c r="M9" s="2"/>
      <c r="N9" s="2" t="s">
        <v>19</v>
      </c>
    </row>
    <row r="10" spans="1:14">
      <c r="A10" s="36"/>
      <c r="B10" s="36"/>
      <c r="C10" s="18" t="s">
        <v>21</v>
      </c>
      <c r="D10" s="18"/>
      <c r="E10" s="18"/>
      <c r="F10" s="2">
        <v>0</v>
      </c>
      <c r="G10" s="2">
        <v>0</v>
      </c>
      <c r="H10" s="2"/>
      <c r="I10" s="15" t="s">
        <v>19</v>
      </c>
      <c r="J10" s="15"/>
      <c r="K10" s="15"/>
      <c r="L10" s="15"/>
      <c r="M10" s="2"/>
      <c r="N10" s="2" t="s">
        <v>19</v>
      </c>
    </row>
    <row r="11" spans="1:14">
      <c r="A11" s="18" t="s">
        <v>22</v>
      </c>
      <c r="B11" s="18" t="s">
        <v>23</v>
      </c>
      <c r="C11" s="18"/>
      <c r="D11" s="18"/>
      <c r="E11" s="18"/>
      <c r="F11" s="18"/>
      <c r="G11" s="18"/>
      <c r="H11" s="18" t="s">
        <v>24</v>
      </c>
      <c r="I11" s="18"/>
      <c r="J11" s="18"/>
      <c r="K11" s="18"/>
      <c r="L11" s="18"/>
      <c r="M11" s="18"/>
      <c r="N11" s="18"/>
    </row>
    <row r="12" spans="1:14" ht="89.25" customHeight="1">
      <c r="A12" s="18"/>
      <c r="B12" s="34" t="s">
        <v>25</v>
      </c>
      <c r="C12" s="34"/>
      <c r="D12" s="34"/>
      <c r="E12" s="34"/>
      <c r="F12" s="34"/>
      <c r="G12" s="34"/>
      <c r="H12" s="35" t="s">
        <v>26</v>
      </c>
      <c r="I12" s="35"/>
      <c r="J12" s="35"/>
      <c r="K12" s="35"/>
      <c r="L12" s="35"/>
      <c r="M12" s="35"/>
      <c r="N12" s="35"/>
    </row>
    <row r="13" spans="1:14" ht="31.9" customHeight="1">
      <c r="A13" s="19" t="s">
        <v>27</v>
      </c>
      <c r="B13" s="1" t="s">
        <v>28</v>
      </c>
      <c r="C13" s="1" t="s">
        <v>29</v>
      </c>
      <c r="D13" s="1" t="s">
        <v>30</v>
      </c>
      <c r="E13" s="18" t="s">
        <v>31</v>
      </c>
      <c r="F13" s="18"/>
      <c r="G13" s="18"/>
      <c r="H13" s="18" t="s">
        <v>32</v>
      </c>
      <c r="I13" s="18"/>
      <c r="J13" s="1" t="s">
        <v>13</v>
      </c>
      <c r="K13" s="1" t="s">
        <v>15</v>
      </c>
      <c r="L13" s="18" t="s">
        <v>33</v>
      </c>
      <c r="M13" s="18"/>
      <c r="N13" s="18"/>
    </row>
    <row r="14" spans="1:14">
      <c r="A14" s="20"/>
      <c r="B14" s="18" t="s">
        <v>34</v>
      </c>
      <c r="C14" s="19" t="s">
        <v>35</v>
      </c>
      <c r="D14" s="4" t="s">
        <v>36</v>
      </c>
      <c r="E14" s="28" t="s">
        <v>37</v>
      </c>
      <c r="F14" s="29"/>
      <c r="G14" s="30"/>
      <c r="H14" s="15" t="s">
        <v>38</v>
      </c>
      <c r="I14" s="15"/>
      <c r="J14" s="2">
        <v>5</v>
      </c>
      <c r="K14" s="2">
        <v>5</v>
      </c>
      <c r="L14" s="15"/>
      <c r="M14" s="15"/>
      <c r="N14" s="15"/>
    </row>
    <row r="15" spans="1:14" ht="22.5">
      <c r="A15" s="20"/>
      <c r="B15" s="18"/>
      <c r="C15" s="20"/>
      <c r="D15" s="4" t="s">
        <v>39</v>
      </c>
      <c r="E15" s="28" t="s">
        <v>40</v>
      </c>
      <c r="F15" s="29"/>
      <c r="G15" s="30"/>
      <c r="H15" s="15" t="s">
        <v>38</v>
      </c>
      <c r="I15" s="15"/>
      <c r="J15" s="2">
        <v>5</v>
      </c>
      <c r="K15" s="2">
        <v>5</v>
      </c>
      <c r="L15" s="15"/>
      <c r="M15" s="15"/>
      <c r="N15" s="15"/>
    </row>
    <row r="16" spans="1:14">
      <c r="A16" s="20"/>
      <c r="B16" s="18"/>
      <c r="C16" s="20"/>
      <c r="D16" s="4" t="s">
        <v>41</v>
      </c>
      <c r="E16" s="28" t="s">
        <v>40</v>
      </c>
      <c r="F16" s="29"/>
      <c r="G16" s="30"/>
      <c r="H16" s="31" t="s">
        <v>38</v>
      </c>
      <c r="I16" s="32"/>
      <c r="J16" s="2">
        <v>5</v>
      </c>
      <c r="K16" s="2">
        <v>5</v>
      </c>
      <c r="L16" s="31"/>
      <c r="M16" s="33"/>
      <c r="N16" s="32"/>
    </row>
    <row r="17" spans="1:14">
      <c r="A17" s="20"/>
      <c r="B17" s="18"/>
      <c r="C17" s="20"/>
      <c r="D17" s="4" t="s">
        <v>42</v>
      </c>
      <c r="E17" s="28" t="s">
        <v>43</v>
      </c>
      <c r="F17" s="29"/>
      <c r="G17" s="30"/>
      <c r="H17" s="31" t="s">
        <v>44</v>
      </c>
      <c r="I17" s="32"/>
      <c r="J17" s="2">
        <v>5</v>
      </c>
      <c r="K17" s="2">
        <v>5</v>
      </c>
      <c r="L17" s="31"/>
      <c r="M17" s="33"/>
      <c r="N17" s="32"/>
    </row>
    <row r="18" spans="1:14">
      <c r="A18" s="20"/>
      <c r="B18" s="18"/>
      <c r="C18" s="21"/>
      <c r="D18" s="4" t="s">
        <v>45</v>
      </c>
      <c r="E18" s="28" t="s">
        <v>46</v>
      </c>
      <c r="F18" s="29"/>
      <c r="G18" s="30"/>
      <c r="H18" s="15" t="s">
        <v>47</v>
      </c>
      <c r="I18" s="15"/>
      <c r="J18" s="2">
        <v>5</v>
      </c>
      <c r="K18" s="2">
        <v>5</v>
      </c>
      <c r="L18" s="15"/>
      <c r="M18" s="15"/>
      <c r="N18" s="15"/>
    </row>
    <row r="19" spans="1:14" ht="45">
      <c r="A19" s="20"/>
      <c r="B19" s="18"/>
      <c r="C19" s="3" t="s">
        <v>48</v>
      </c>
      <c r="D19" s="4" t="s">
        <v>49</v>
      </c>
      <c r="E19" s="27" t="s">
        <v>50</v>
      </c>
      <c r="F19" s="27"/>
      <c r="G19" s="27"/>
      <c r="H19" s="15" t="s">
        <v>51</v>
      </c>
      <c r="I19" s="15"/>
      <c r="J19" s="2">
        <v>5</v>
      </c>
      <c r="K19" s="2">
        <v>5</v>
      </c>
      <c r="L19" s="15"/>
      <c r="M19" s="15"/>
      <c r="N19" s="15"/>
    </row>
    <row r="20" spans="1:14">
      <c r="A20" s="20"/>
      <c r="B20" s="18"/>
      <c r="C20" s="19" t="s">
        <v>52</v>
      </c>
      <c r="D20" s="4" t="s">
        <v>53</v>
      </c>
      <c r="E20" s="27" t="s">
        <v>54</v>
      </c>
      <c r="F20" s="27"/>
      <c r="G20" s="27"/>
      <c r="H20" s="15" t="s">
        <v>54</v>
      </c>
      <c r="I20" s="15"/>
      <c r="J20" s="2">
        <v>2</v>
      </c>
      <c r="K20" s="2">
        <v>2</v>
      </c>
      <c r="L20" s="15"/>
      <c r="M20" s="15"/>
      <c r="N20" s="15"/>
    </row>
    <row r="21" spans="1:14">
      <c r="A21" s="20"/>
      <c r="B21" s="18"/>
      <c r="C21" s="20"/>
      <c r="D21" s="4" t="s">
        <v>55</v>
      </c>
      <c r="E21" s="27" t="s">
        <v>54</v>
      </c>
      <c r="F21" s="27"/>
      <c r="G21" s="27"/>
      <c r="H21" s="15" t="s">
        <v>54</v>
      </c>
      <c r="I21" s="15"/>
      <c r="J21" s="2">
        <v>2</v>
      </c>
      <c r="K21" s="2">
        <v>2</v>
      </c>
      <c r="L21" s="15"/>
      <c r="M21" s="15"/>
      <c r="N21" s="15"/>
    </row>
    <row r="22" spans="1:14">
      <c r="A22" s="20"/>
      <c r="B22" s="18"/>
      <c r="C22" s="21"/>
      <c r="D22" s="4" t="s">
        <v>56</v>
      </c>
      <c r="E22" s="27" t="s">
        <v>54</v>
      </c>
      <c r="F22" s="27"/>
      <c r="G22" s="27"/>
      <c r="H22" s="15" t="s">
        <v>54</v>
      </c>
      <c r="I22" s="15"/>
      <c r="J22" s="2">
        <v>2</v>
      </c>
      <c r="K22" s="2">
        <v>2</v>
      </c>
      <c r="L22" s="15"/>
      <c r="M22" s="15"/>
      <c r="N22" s="15"/>
    </row>
    <row r="23" spans="1:14" ht="22.15" customHeight="1">
      <c r="A23" s="20"/>
      <c r="B23" s="18"/>
      <c r="C23" s="1" t="s">
        <v>57</v>
      </c>
      <c r="D23" s="4" t="s">
        <v>58</v>
      </c>
      <c r="E23" s="28" t="s">
        <v>59</v>
      </c>
      <c r="F23" s="29"/>
      <c r="G23" s="30"/>
      <c r="H23" s="15" t="s">
        <v>60</v>
      </c>
      <c r="I23" s="15"/>
      <c r="J23" s="2">
        <v>4</v>
      </c>
      <c r="K23" s="2">
        <v>4</v>
      </c>
      <c r="L23" s="15"/>
      <c r="M23" s="15"/>
      <c r="N23" s="15"/>
    </row>
    <row r="24" spans="1:14" ht="22.5">
      <c r="A24" s="20"/>
      <c r="B24" s="18" t="s">
        <v>61</v>
      </c>
      <c r="C24" s="1" t="s">
        <v>62</v>
      </c>
      <c r="D24" s="4" t="s">
        <v>63</v>
      </c>
      <c r="E24" s="9" t="s">
        <v>63</v>
      </c>
      <c r="F24" s="10"/>
      <c r="G24" s="11"/>
      <c r="H24" s="23" t="s">
        <v>64</v>
      </c>
      <c r="I24" s="24"/>
      <c r="J24" s="2">
        <v>25</v>
      </c>
      <c r="K24" s="2">
        <v>18</v>
      </c>
      <c r="L24" s="9" t="s">
        <v>65</v>
      </c>
      <c r="M24" s="10"/>
      <c r="N24" s="11"/>
    </row>
    <row r="25" spans="1:14" ht="46.5" customHeight="1">
      <c r="A25" s="20"/>
      <c r="B25" s="18"/>
      <c r="C25" s="1" t="s">
        <v>66</v>
      </c>
      <c r="D25" s="4" t="s">
        <v>63</v>
      </c>
      <c r="E25" s="12"/>
      <c r="F25" s="13"/>
      <c r="G25" s="14"/>
      <c r="H25" s="25"/>
      <c r="I25" s="26"/>
      <c r="J25" s="2">
        <v>25</v>
      </c>
      <c r="K25" s="2">
        <v>18</v>
      </c>
      <c r="L25" s="12"/>
      <c r="M25" s="13"/>
      <c r="N25" s="14"/>
    </row>
    <row r="26" spans="1:14" ht="25.15" customHeight="1">
      <c r="A26" s="20"/>
      <c r="B26" s="19" t="s">
        <v>67</v>
      </c>
      <c r="C26" s="18" t="s">
        <v>68</v>
      </c>
      <c r="D26" s="22"/>
      <c r="E26" s="15" t="s">
        <v>69</v>
      </c>
      <c r="F26" s="15"/>
      <c r="G26" s="15"/>
      <c r="H26" s="15"/>
      <c r="I26" s="15"/>
      <c r="J26" s="15"/>
      <c r="K26" s="15"/>
      <c r="L26" s="15"/>
      <c r="M26" s="15"/>
      <c r="N26" s="15"/>
    </row>
    <row r="27" spans="1:14" hidden="1">
      <c r="A27" s="21"/>
      <c r="B27" s="21"/>
      <c r="C27" s="18"/>
      <c r="D27" s="22"/>
      <c r="E27" s="15"/>
      <c r="F27" s="15"/>
      <c r="G27" s="15"/>
      <c r="H27" s="15"/>
      <c r="I27" s="15"/>
      <c r="J27" s="15"/>
      <c r="K27" s="15"/>
      <c r="L27" s="15"/>
      <c r="M27" s="15"/>
      <c r="N27" s="15"/>
    </row>
    <row r="28" spans="1:14">
      <c r="A28" s="16" t="s">
        <v>70</v>
      </c>
      <c r="B28" s="16"/>
      <c r="C28" s="16"/>
      <c r="D28" s="16"/>
      <c r="E28" s="16"/>
      <c r="F28" s="16"/>
      <c r="G28" s="16"/>
      <c r="H28" s="16"/>
      <c r="I28" s="16"/>
      <c r="J28" s="5">
        <v>100</v>
      </c>
      <c r="K28" s="8">
        <f>SUM(K14:K27)+N7</f>
        <v>85.97399311168904</v>
      </c>
      <c r="L28" s="15"/>
      <c r="M28" s="15"/>
      <c r="N28" s="15"/>
    </row>
    <row r="29" spans="1:14">
      <c r="A29" s="6"/>
      <c r="B29" s="6"/>
      <c r="C29" s="6"/>
      <c r="D29" s="6"/>
      <c r="E29" s="6"/>
      <c r="F29" s="6"/>
      <c r="G29" s="6"/>
      <c r="H29" s="6"/>
      <c r="I29" s="6"/>
      <c r="J29" s="6"/>
      <c r="K29" s="6"/>
      <c r="L29" s="6"/>
      <c r="M29" s="6"/>
      <c r="N29" s="6"/>
    </row>
    <row r="30" spans="1:14" ht="127.15" customHeight="1">
      <c r="A30" s="17" t="s">
        <v>71</v>
      </c>
      <c r="B30" s="17"/>
      <c r="C30" s="17"/>
      <c r="D30" s="17"/>
      <c r="E30" s="17"/>
      <c r="F30" s="17"/>
      <c r="G30" s="17"/>
      <c r="H30" s="17"/>
      <c r="I30" s="17"/>
      <c r="J30" s="17"/>
      <c r="K30" s="17"/>
      <c r="L30" s="17"/>
      <c r="M30" s="17"/>
      <c r="N30" s="17"/>
    </row>
  </sheetData>
  <mergeCells count="8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L22:N22"/>
    <mergeCell ref="E23:G23"/>
    <mergeCell ref="H23:I23"/>
    <mergeCell ref="L23:N23"/>
    <mergeCell ref="E20:G20"/>
    <mergeCell ref="H20:I20"/>
    <mergeCell ref="L20:N20"/>
    <mergeCell ref="E21:G21"/>
    <mergeCell ref="H21:I21"/>
    <mergeCell ref="L21:N21"/>
    <mergeCell ref="A30:N30"/>
    <mergeCell ref="A11:A12"/>
    <mergeCell ref="A13:A27"/>
    <mergeCell ref="B14:B23"/>
    <mergeCell ref="B24:B25"/>
    <mergeCell ref="B26:B27"/>
    <mergeCell ref="C14:C18"/>
    <mergeCell ref="C20:C22"/>
    <mergeCell ref="C26:C27"/>
    <mergeCell ref="D26:D27"/>
    <mergeCell ref="J26:J27"/>
    <mergeCell ref="K26:K27"/>
    <mergeCell ref="H24:I25"/>
    <mergeCell ref="E24:G25"/>
    <mergeCell ref="E22:G22"/>
    <mergeCell ref="H22:I22"/>
    <mergeCell ref="L24:N25"/>
    <mergeCell ref="H26:I27"/>
    <mergeCell ref="L26:N27"/>
    <mergeCell ref="E26:G27"/>
    <mergeCell ref="A28:I28"/>
    <mergeCell ref="L28:N28"/>
  </mergeCells>
  <phoneticPr fontId="12" type="noConversion"/>
  <pageMargins left="0.7" right="0.7" top="0.75" bottom="0.75" header="0.3" footer="0.3"/>
  <pageSetup paperSize="9"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NTKO</cp:lastModifiedBy>
  <cp:lastPrinted>2021-04-26T07:30:00Z</cp:lastPrinted>
  <dcterms:created xsi:type="dcterms:W3CDTF">2015-06-05T18:19:00Z</dcterms:created>
  <dcterms:modified xsi:type="dcterms:W3CDTF">2021-06-07T04:48:08Z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