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user\Desktop\农林科学院2020年度全年跟踪工作总结0606\农林科学院自评表-汇总0606\"/>
    </mc:Choice>
  </mc:AlternateContent>
  <xr:revisionPtr revIDLastSave="0" documentId="13_ncr:1_{DB1FFF1E-7300-444D-AA7B-7206DA310C2C}"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workbook>
</file>

<file path=xl/calcChain.xml><?xml version="1.0" encoding="utf-8"?>
<calcChain xmlns="http://schemas.openxmlformats.org/spreadsheetml/2006/main">
  <c r="K33" i="1" l="1"/>
  <c r="M7" i="1"/>
  <c r="N7" i="1" s="1"/>
</calcChain>
</file>

<file path=xl/sharedStrings.xml><?xml version="1.0" encoding="utf-8"?>
<sst xmlns="http://schemas.openxmlformats.org/spreadsheetml/2006/main" count="91" uniqueCount="72">
  <si>
    <t>项目支出绩效自评表</t>
  </si>
  <si>
    <r>
      <rPr>
        <b/>
        <sz val="11"/>
        <color theme="1"/>
        <rFont val="宋体"/>
        <family val="3"/>
        <charset val="134"/>
      </rPr>
      <t>（</t>
    </r>
    <r>
      <rPr>
        <b/>
        <sz val="11"/>
        <color theme="1"/>
        <rFont val="Times New Roman"/>
        <family val="1"/>
      </rPr>
      <t xml:space="preserve"> 2020 </t>
    </r>
    <r>
      <rPr>
        <b/>
        <sz val="11"/>
        <color theme="1"/>
        <rFont val="宋体"/>
        <family val="3"/>
        <charset val="134"/>
      </rPr>
      <t>年度）</t>
    </r>
  </si>
  <si>
    <t>项目名称</t>
  </si>
  <si>
    <t>畜禽健康养殖科技创新能力提升关键设备购置</t>
  </si>
  <si>
    <t>主管部门</t>
  </si>
  <si>
    <t>北京市农林科学院</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</si>
  <si>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</si>
  <si>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</si>
  <si>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</si>
  <si>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</si>
  <si>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</si>
  <si>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</si>
  <si>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</si>
  <si>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</si>
  <si>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</si>
  <si>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</si>
  <si>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</si>
  <si>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</si>
  <si>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</si>
  <si>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</si>
  <si>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</si>
  <si>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</si>
  <si>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</si>
  <si>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</si>
  <si>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</si>
  <si>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购置科研仪器设备，保障畜禽健康养殖科技创新能力提升及新技术深化研究业务顺利有序开展。</t>
  </si>
  <si>
    <t>全面完成仪器设备的招标、采购、验收等工作，保障了畜禽健康养殖科技创新能力提升及新技术深化研究业务顺利有序开展。</t>
  </si>
  <si>
    <t>绩效指标</t>
  </si>
  <si>
    <t>一级指标</t>
  </si>
  <si>
    <t>二级指标</t>
  </si>
  <si>
    <t>三级指标</t>
  </si>
  <si>
    <t>年度指标值</t>
  </si>
  <si>
    <t>实际完成值</t>
  </si>
  <si>
    <t>偏差原因分析及改进措施</t>
  </si>
  <si>
    <t>产出指标
（40分）</t>
  </si>
  <si>
    <t>数量指标</t>
  </si>
  <si>
    <t>新增科研仪器数量</t>
  </si>
  <si>
    <t>10台/套</t>
  </si>
  <si>
    <t>无</t>
  </si>
  <si>
    <t>质量指标</t>
  </si>
  <si>
    <t>设备质量</t>
  </si>
  <si>
    <t>达到技术参数要求</t>
  </si>
  <si>
    <t>验收合格率</t>
  </si>
  <si>
    <t>时效指标</t>
  </si>
  <si>
    <t>方案制定和前期准备时间</t>
  </si>
  <si>
    <t>6月前</t>
  </si>
  <si>
    <t>招标采购时间</t>
  </si>
  <si>
    <t>验收时间</t>
  </si>
  <si>
    <t>12月前</t>
  </si>
  <si>
    <t>成本指标</t>
  </si>
  <si>
    <t>项目预算控制数</t>
  </si>
  <si>
    <t>168.64万元</t>
  </si>
  <si>
    <t>161.17万元</t>
  </si>
  <si>
    <t>受汇率、材料成本、人工成本影响，政府采购虽减少支出3.77万元，整体节支率2.2%，但略低于6%的年度指标。</t>
  </si>
  <si>
    <t>单位购置成本</t>
  </si>
  <si>
    <t>≤47.5万元/台</t>
  </si>
  <si>
    <t>政府采购节支率</t>
  </si>
  <si>
    <t>2。2%</t>
  </si>
  <si>
    <t>效益指标（40分）</t>
  </si>
  <si>
    <t>经效益指标</t>
  </si>
  <si>
    <t>履职基础、公共服务能力</t>
  </si>
  <si>
    <t>0万元</t>
  </si>
  <si>
    <t>≥10万元
保障畜禽健康养殖等
保障畜禽养殖生态安全
得到提升</t>
  </si>
  <si>
    <t>所购仪器复核科研人员的工作需求，进一步加强了畜牧学科科研条件和平台建设，能显著提升畜牧学科的科学研究能力。</t>
  </si>
  <si>
    <t>满意度指标（10分）</t>
  </si>
  <si>
    <t>服务对象满意度指标</t>
  </si>
  <si>
    <t>使用人员满意度</t>
  </si>
  <si>
    <t>≥95%</t>
  </si>
  <si>
    <t>≥100%</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</si>
  <si>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</si>
  <si>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</si>
  <si>
    <t>畜牧兽医研究所</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</si>
</sst>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7" formatCode="0.00_ "/>
  </numFmts>
  <fonts count="13" x14ac:knownFonts="1">
    <font>
      <sz val="11"/>
      <color theme="1"/>
      <name val="等线"/>
      <charset val="134"/>
      <scheme val="minor"/>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9"/>
      <name val="宋体"/>
      <family val="3"/>
      <charset val="134"/>
    </font>
    <font>
      <sz val="11"/>
      <color theme="1"/>
      <name val="宋体"/>
      <family val="3"/>
      <charset val="134"/>
    </font>
    <font>
      <sz val="9"/>
      <color rgb="FF000000"/>
      <name val="宋体"/>
      <family val="3"/>
      <charset val="134"/>
    </font>
    <font>
      <b/>
      <sz val="9"/>
      <color rgb="FF000000"/>
      <name val="宋体"/>
      <family val="3"/>
      <charset val="134"/>
    </font>
    <font>
      <sz val="10"/>
      <color theme="1"/>
      <name val="Calibri"/>
      <family val="2"/>
    </font>
    <font>
      <u/>
      <sz val="9"/>
      <color theme="1"/>
      <name val="宋体"/>
      <family val="3"/>
      <charset val="134"/>
    </font>
    <font>
      <b/>
      <sz val="11"/>
      <color theme="1"/>
      <name val="Times New Roman"/>
      <family val="1"/>
    </font>
    <font>
      <sz val="9"/>
      <name val="等线"/>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71">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4" fillId="0" borderId="1" xfId="0" applyFont="1" applyBorder="1" applyAlignment="1">
      <alignment horizontal="center" vertical="center"/>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6" fillId="0" borderId="1" xfId="0" applyFont="1" applyBorder="1" applyAlignment="1">
      <alignment vertical="center" wrapText="1"/>
    </xf>
    <xf numFmtId="0" fontId="4" fillId="0" borderId="1" xfId="0" applyFont="1" applyBorder="1" applyAlignment="1">
      <alignment horizontal="left"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9" fontId="4" fillId="0" borderId="10" xfId="0" applyNumberFormat="1" applyFont="1" applyBorder="1" applyAlignment="1">
      <alignment horizontal="center" vertical="center" wrapText="1"/>
    </xf>
    <xf numFmtId="0" fontId="4"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6" fillId="0" borderId="0" xfId="0" applyFont="1"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vertical="center" wrapText="1"/>
    </xf>
    <xf numFmtId="0" fontId="4" fillId="0" borderId="11" xfId="0" applyFont="1" applyBorder="1" applyAlignment="1">
      <alignment horizontal="center" vertical="center" wrapText="1"/>
    </xf>
    <xf numFmtId="9" fontId="4" fillId="0" borderId="7" xfId="0" applyNumberFormat="1" applyFont="1" applyBorder="1" applyAlignment="1">
      <alignment horizontal="center" vertical="center" wrapText="1"/>
    </xf>
    <xf numFmtId="9" fontId="7" fillId="0" borderId="7" xfId="0" applyNumberFormat="1"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4" fillId="0" borderId="4"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10" xfId="0" applyFont="1" applyBorder="1" applyAlignment="1">
      <alignment vertical="center" wrapText="1"/>
    </xf>
    <xf numFmtId="0" fontId="4" fillId="0" borderId="12"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5"/>
  <sheetViews>
    <sheetView tabSelected="1" topLeftCell="A11" zoomScale="85" zoomScaleNormal="85" workbookViewId="0">
      <selection activeCell="J31" sqref="J14:J32"/>
    </sheetView>
  </sheetViews>
  <sheetFormatPr defaultColWidth="9" defaultRowHeight="13.8" x14ac:dyDescent="0.25"/>
  <cols>
    <col min="3" max="3" width="10" customWidth="1"/>
    <col min="4" max="4" width="12.5546875" customWidth="1"/>
    <col min="5" max="5" width="7.88671875" customWidth="1"/>
    <col min="10" max="10" width="8.21875" customWidth="1"/>
    <col min="11" max="11" width="8.33203125" customWidth="1"/>
  </cols>
  <sheetData>
    <row r="1" spans="1:14" ht="20.399999999999999" customHeight="1" x14ac:dyDescent="0.25">
      <c r="A1" s="13" t="s">
        <v>0</v>
      </c>
      <c r="B1" s="13"/>
      <c r="C1" s="13"/>
      <c r="D1" s="13"/>
      <c r="E1" s="13"/>
      <c r="F1" s="13"/>
      <c r="G1" s="13"/>
      <c r="H1" s="13"/>
      <c r="I1" s="13"/>
      <c r="J1" s="13"/>
      <c r="K1" s="13"/>
      <c r="L1" s="13"/>
      <c r="M1" s="13"/>
      <c r="N1" s="13"/>
    </row>
    <row r="2" spans="1:14" ht="14.4" x14ac:dyDescent="0.25">
      <c r="A2" s="14" t="s">
        <v>1</v>
      </c>
      <c r="B2" s="14"/>
      <c r="C2" s="14"/>
      <c r="D2" s="14"/>
      <c r="E2" s="14"/>
      <c r="F2" s="14"/>
      <c r="G2" s="14"/>
      <c r="H2" s="14"/>
      <c r="I2" s="14"/>
      <c r="J2" s="14"/>
      <c r="K2" s="14"/>
      <c r="L2" s="14"/>
      <c r="M2" s="14"/>
      <c r="N2" s="14"/>
    </row>
    <row r="3" spans="1:14" x14ac:dyDescent="0.25">
      <c r="A3" s="15" t="s">
        <v>2</v>
      </c>
      <c r="B3" s="15"/>
      <c r="C3" s="16" t="s">
        <v>3</v>
      </c>
      <c r="D3" s="16"/>
      <c r="E3" s="16"/>
      <c r="F3" s="16"/>
      <c r="G3" s="16"/>
      <c r="H3" s="16"/>
      <c r="I3" s="16"/>
      <c r="J3" s="16"/>
      <c r="K3" s="16"/>
      <c r="L3" s="16"/>
      <c r="M3" s="16"/>
      <c r="N3" s="16"/>
    </row>
    <row r="4" spans="1:14" x14ac:dyDescent="0.25">
      <c r="A4" s="15" t="s">
        <v>4</v>
      </c>
      <c r="B4" s="15"/>
      <c r="C4" s="16" t="s">
        <v>5</v>
      </c>
      <c r="D4" s="16"/>
      <c r="E4" s="16"/>
      <c r="F4" s="16"/>
      <c r="G4" s="16"/>
      <c r="H4" s="1" t="s">
        <v>6</v>
      </c>
      <c r="I4" s="16" t="s">
        <v>71</v>
      </c>
      <c r="J4" s="16"/>
      <c r="K4" s="16"/>
      <c r="L4" s="16"/>
      <c r="M4" s="16"/>
      <c r="N4" s="16"/>
    </row>
    <row r="5" spans="1:14" x14ac:dyDescent="0.25">
      <c r="A5" s="15" t="s">
        <v>7</v>
      </c>
      <c r="B5" s="15"/>
      <c r="C5" s="16" t="s">
        <v>71</v>
      </c>
      <c r="D5" s="16"/>
      <c r="E5" s="16"/>
      <c r="F5" s="16"/>
      <c r="G5" s="16"/>
      <c r="H5" s="1" t="s">
        <v>8</v>
      </c>
      <c r="I5" s="16"/>
      <c r="J5" s="16"/>
      <c r="K5" s="16"/>
      <c r="L5" s="16"/>
      <c r="M5" s="16"/>
      <c r="N5" s="16"/>
    </row>
    <row r="6" spans="1:14" ht="21.6" x14ac:dyDescent="0.25">
      <c r="A6" s="15" t="s">
        <v>9</v>
      </c>
      <c r="B6" s="15"/>
      <c r="C6" s="15"/>
      <c r="D6" s="15"/>
      <c r="E6" s="15"/>
      <c r="F6" s="1" t="s">
        <v>10</v>
      </c>
      <c r="G6" s="1" t="s">
        <v>11</v>
      </c>
      <c r="H6" s="1" t="s">
        <v>12</v>
      </c>
      <c r="I6" s="15" t="s">
        <v>13</v>
      </c>
      <c r="J6" s="15"/>
      <c r="K6" s="15"/>
      <c r="L6" s="15"/>
      <c r="M6" s="1" t="s">
        <v>14</v>
      </c>
      <c r="N6" s="1" t="s">
        <v>15</v>
      </c>
    </row>
    <row r="7" spans="1:14" x14ac:dyDescent="0.25">
      <c r="A7" s="15" t="s">
        <v>16</v>
      </c>
      <c r="B7" s="15"/>
      <c r="C7" s="17" t="s">
        <v>17</v>
      </c>
      <c r="D7" s="17"/>
      <c r="E7" s="17"/>
      <c r="F7" s="3">
        <v>171.94</v>
      </c>
      <c r="G7" s="3">
        <v>168.64</v>
      </c>
      <c r="H7" s="2">
        <v>168.17</v>
      </c>
      <c r="I7" s="15">
        <v>10</v>
      </c>
      <c r="J7" s="15"/>
      <c r="K7" s="15"/>
      <c r="L7" s="15"/>
      <c r="M7" s="10">
        <f>H7/G7</f>
        <v>0.99721299810246677</v>
      </c>
      <c r="N7" s="11">
        <f>M7*10</f>
        <v>9.9721299810246684</v>
      </c>
    </row>
    <row r="8" spans="1:14" ht="14.4" x14ac:dyDescent="0.25">
      <c r="A8" s="18"/>
      <c r="B8" s="18"/>
      <c r="C8" s="15" t="s">
        <v>18</v>
      </c>
      <c r="D8" s="15"/>
      <c r="E8" s="15"/>
      <c r="F8" s="3">
        <v>171.94</v>
      </c>
      <c r="G8" s="3">
        <v>168.64</v>
      </c>
      <c r="H8" s="2">
        <v>168.17</v>
      </c>
      <c r="I8" s="16" t="s">
        <v>19</v>
      </c>
      <c r="J8" s="16"/>
      <c r="K8" s="16"/>
      <c r="L8" s="16"/>
      <c r="M8" s="2"/>
      <c r="N8" s="2" t="s">
        <v>19</v>
      </c>
    </row>
    <row r="9" spans="1:14" ht="14.4" x14ac:dyDescent="0.25">
      <c r="A9" s="18"/>
      <c r="B9" s="18"/>
      <c r="C9" s="15" t="s">
        <v>20</v>
      </c>
      <c r="D9" s="15"/>
      <c r="E9" s="15"/>
      <c r="F9" s="2"/>
      <c r="G9" s="2"/>
      <c r="H9" s="2"/>
      <c r="I9" s="16" t="s">
        <v>19</v>
      </c>
      <c r="J9" s="16"/>
      <c r="K9" s="16"/>
      <c r="L9" s="16"/>
      <c r="M9" s="2"/>
      <c r="N9" s="2" t="s">
        <v>19</v>
      </c>
    </row>
    <row r="10" spans="1:14" ht="14.4" x14ac:dyDescent="0.25">
      <c r="A10" s="18"/>
      <c r="B10" s="18"/>
      <c r="C10" s="15" t="s">
        <v>21</v>
      </c>
      <c r="D10" s="15"/>
      <c r="E10" s="15"/>
      <c r="F10" s="2"/>
      <c r="G10" s="2"/>
      <c r="H10" s="2"/>
      <c r="I10" s="16" t="s">
        <v>19</v>
      </c>
      <c r="J10" s="16"/>
      <c r="K10" s="16"/>
      <c r="L10" s="16"/>
      <c r="M10" s="2"/>
      <c r="N10" s="2" t="s">
        <v>19</v>
      </c>
    </row>
    <row r="11" spans="1:14" x14ac:dyDescent="0.25">
      <c r="A11" s="15" t="s">
        <v>22</v>
      </c>
      <c r="B11" s="15" t="s">
        <v>23</v>
      </c>
      <c r="C11" s="15"/>
      <c r="D11" s="15"/>
      <c r="E11" s="15"/>
      <c r="F11" s="15"/>
      <c r="G11" s="15"/>
      <c r="H11" s="15" t="s">
        <v>24</v>
      </c>
      <c r="I11" s="15"/>
      <c r="J11" s="15"/>
      <c r="K11" s="15"/>
      <c r="L11" s="15"/>
      <c r="M11" s="15"/>
      <c r="N11" s="15"/>
    </row>
    <row r="12" spans="1:14" ht="44.4" customHeight="1" x14ac:dyDescent="0.25">
      <c r="A12" s="15"/>
      <c r="B12" s="19" t="s">
        <v>25</v>
      </c>
      <c r="C12" s="19"/>
      <c r="D12" s="19"/>
      <c r="E12" s="19"/>
      <c r="F12" s="19"/>
      <c r="G12" s="19"/>
      <c r="H12" s="19" t="s">
        <v>26</v>
      </c>
      <c r="I12" s="19"/>
      <c r="J12" s="19"/>
      <c r="K12" s="19"/>
      <c r="L12" s="19"/>
      <c r="M12" s="19"/>
      <c r="N12" s="19"/>
    </row>
    <row r="13" spans="1:14" ht="31.8" customHeight="1" x14ac:dyDescent="0.25">
      <c r="A13" s="36" t="s">
        <v>27</v>
      </c>
      <c r="B13" s="1" t="s">
        <v>28</v>
      </c>
      <c r="C13" s="1" t="s">
        <v>29</v>
      </c>
      <c r="D13" s="1" t="s">
        <v>30</v>
      </c>
      <c r="E13" s="15" t="s">
        <v>31</v>
      </c>
      <c r="F13" s="15"/>
      <c r="G13" s="15"/>
      <c r="H13" s="15" t="s">
        <v>32</v>
      </c>
      <c r="I13" s="15"/>
      <c r="J13" s="1" t="s">
        <v>13</v>
      </c>
      <c r="K13" s="1" t="s">
        <v>15</v>
      </c>
      <c r="L13" s="15" t="s">
        <v>33</v>
      </c>
      <c r="M13" s="15"/>
      <c r="N13" s="15"/>
    </row>
    <row r="14" spans="1:14" x14ac:dyDescent="0.25">
      <c r="A14" s="37"/>
      <c r="B14" s="15" t="s">
        <v>34</v>
      </c>
      <c r="C14" s="36" t="s">
        <v>35</v>
      </c>
      <c r="D14" s="39" t="s">
        <v>36</v>
      </c>
      <c r="E14" s="20" t="s">
        <v>37</v>
      </c>
      <c r="F14" s="21"/>
      <c r="G14" s="22"/>
      <c r="H14" s="23" t="s">
        <v>37</v>
      </c>
      <c r="I14" s="24"/>
      <c r="J14" s="44">
        <v>10</v>
      </c>
      <c r="K14" s="44">
        <v>10</v>
      </c>
      <c r="L14" s="23" t="s">
        <v>38</v>
      </c>
      <c r="M14" s="54"/>
      <c r="N14" s="24"/>
    </row>
    <row r="15" spans="1:14" x14ac:dyDescent="0.25">
      <c r="A15" s="37"/>
      <c r="B15" s="15"/>
      <c r="C15" s="37"/>
      <c r="D15" s="40"/>
      <c r="E15" s="48"/>
      <c r="F15" s="49"/>
      <c r="G15" s="50"/>
      <c r="H15" s="47"/>
      <c r="I15" s="52"/>
      <c r="J15" s="45"/>
      <c r="K15" s="45"/>
      <c r="L15" s="47"/>
      <c r="M15" s="55"/>
      <c r="N15" s="52"/>
    </row>
    <row r="16" spans="1:14" x14ac:dyDescent="0.25">
      <c r="A16" s="37"/>
      <c r="B16" s="15"/>
      <c r="C16" s="38"/>
      <c r="D16" s="41"/>
      <c r="E16" s="51"/>
      <c r="F16" s="30"/>
      <c r="G16" s="31"/>
      <c r="H16" s="53"/>
      <c r="I16" s="33"/>
      <c r="J16" s="46"/>
      <c r="K16" s="46"/>
      <c r="L16" s="53"/>
      <c r="M16" s="56"/>
      <c r="N16" s="33"/>
    </row>
    <row r="17" spans="1:14" x14ac:dyDescent="0.25">
      <c r="A17" s="37"/>
      <c r="B17" s="15"/>
      <c r="C17" s="36" t="s">
        <v>39</v>
      </c>
      <c r="D17" s="42" t="s">
        <v>40</v>
      </c>
      <c r="E17" s="42" t="s">
        <v>41</v>
      </c>
      <c r="F17" s="42"/>
      <c r="G17" s="42"/>
      <c r="H17" s="16" t="s">
        <v>41</v>
      </c>
      <c r="I17" s="16"/>
      <c r="J17" s="16">
        <v>10</v>
      </c>
      <c r="K17" s="16">
        <v>10</v>
      </c>
      <c r="L17" s="16" t="s">
        <v>38</v>
      </c>
      <c r="M17" s="16"/>
      <c r="N17" s="16"/>
    </row>
    <row r="18" spans="1:14" x14ac:dyDescent="0.25">
      <c r="A18" s="37"/>
      <c r="B18" s="15"/>
      <c r="C18" s="37"/>
      <c r="D18" s="42"/>
      <c r="E18" s="42"/>
      <c r="F18" s="42"/>
      <c r="G18" s="42"/>
      <c r="H18" s="16"/>
      <c r="I18" s="16"/>
      <c r="J18" s="16"/>
      <c r="K18" s="16"/>
      <c r="L18" s="16"/>
      <c r="M18" s="16"/>
      <c r="N18" s="16"/>
    </row>
    <row r="19" spans="1:14" x14ac:dyDescent="0.25">
      <c r="A19" s="37"/>
      <c r="B19" s="15"/>
      <c r="C19" s="37"/>
      <c r="D19" s="40" t="s">
        <v>42</v>
      </c>
      <c r="E19" s="58">
        <v>1</v>
      </c>
      <c r="F19" s="49"/>
      <c r="G19" s="50"/>
      <c r="H19" s="57">
        <v>1</v>
      </c>
      <c r="I19" s="52"/>
      <c r="J19" s="16"/>
      <c r="K19" s="16"/>
      <c r="L19" s="16" t="s">
        <v>38</v>
      </c>
      <c r="M19" s="16"/>
      <c r="N19" s="16"/>
    </row>
    <row r="20" spans="1:14" x14ac:dyDescent="0.25">
      <c r="A20" s="37"/>
      <c r="B20" s="15"/>
      <c r="C20" s="38"/>
      <c r="D20" s="41"/>
      <c r="E20" s="51"/>
      <c r="F20" s="30"/>
      <c r="G20" s="31"/>
      <c r="H20" s="53"/>
      <c r="I20" s="33"/>
      <c r="J20" s="16"/>
      <c r="K20" s="16"/>
      <c r="L20" s="16"/>
      <c r="M20" s="16"/>
      <c r="N20" s="16"/>
    </row>
    <row r="21" spans="1:14" ht="21.6" x14ac:dyDescent="0.25">
      <c r="A21" s="37"/>
      <c r="B21" s="15"/>
      <c r="C21" s="15" t="s">
        <v>43</v>
      </c>
      <c r="D21" s="4" t="s">
        <v>44</v>
      </c>
      <c r="E21" s="20" t="s">
        <v>45</v>
      </c>
      <c r="F21" s="21"/>
      <c r="G21" s="22"/>
      <c r="H21" s="23" t="s">
        <v>45</v>
      </c>
      <c r="I21" s="24"/>
      <c r="J21" s="16">
        <v>10</v>
      </c>
      <c r="K21" s="16">
        <v>10</v>
      </c>
      <c r="L21" s="16" t="s">
        <v>38</v>
      </c>
      <c r="M21" s="16"/>
      <c r="N21" s="16"/>
    </row>
    <row r="22" spans="1:14" ht="24" customHeight="1" x14ac:dyDescent="0.25">
      <c r="A22" s="37"/>
      <c r="B22" s="15"/>
      <c r="C22" s="15"/>
      <c r="D22" s="4" t="s">
        <v>46</v>
      </c>
      <c r="E22" s="20" t="s">
        <v>45</v>
      </c>
      <c r="F22" s="21"/>
      <c r="G22" s="22"/>
      <c r="H22" s="23" t="s">
        <v>45</v>
      </c>
      <c r="I22" s="24"/>
      <c r="J22" s="16"/>
      <c r="K22" s="16"/>
      <c r="L22" s="16"/>
      <c r="M22" s="16"/>
      <c r="N22" s="16"/>
    </row>
    <row r="23" spans="1:14" ht="24" customHeight="1" x14ac:dyDescent="0.25">
      <c r="A23" s="37"/>
      <c r="B23" s="15"/>
      <c r="C23" s="15"/>
      <c r="D23" s="4" t="s">
        <v>47</v>
      </c>
      <c r="E23" s="20" t="s">
        <v>48</v>
      </c>
      <c r="F23" s="21"/>
      <c r="G23" s="22"/>
      <c r="H23" s="23" t="s">
        <v>48</v>
      </c>
      <c r="I23" s="24"/>
      <c r="J23" s="16"/>
      <c r="K23" s="16"/>
      <c r="L23" s="16"/>
      <c r="M23" s="16"/>
      <c r="N23" s="16"/>
    </row>
    <row r="24" spans="1:14" ht="27" customHeight="1" x14ac:dyDescent="0.25">
      <c r="A24" s="37"/>
      <c r="B24" s="15"/>
      <c r="C24" s="37" t="s">
        <v>49</v>
      </c>
      <c r="D24" s="6" t="s">
        <v>50</v>
      </c>
      <c r="E24" s="25" t="s">
        <v>51</v>
      </c>
      <c r="F24" s="25"/>
      <c r="G24" s="25"/>
      <c r="H24" s="25" t="s">
        <v>52</v>
      </c>
      <c r="I24" s="25"/>
      <c r="J24" s="16">
        <v>10</v>
      </c>
      <c r="K24" s="16">
        <v>7</v>
      </c>
      <c r="L24" s="47" t="s">
        <v>53</v>
      </c>
      <c r="M24" s="59"/>
      <c r="N24" s="60"/>
    </row>
    <row r="25" spans="1:14" ht="19.05" customHeight="1" x14ac:dyDescent="0.25">
      <c r="A25" s="37"/>
      <c r="B25" s="15"/>
      <c r="C25" s="37"/>
      <c r="D25" s="7" t="s">
        <v>54</v>
      </c>
      <c r="E25" s="26" t="s">
        <v>55</v>
      </c>
      <c r="F25" s="27"/>
      <c r="G25" s="28"/>
      <c r="H25" s="16" t="s">
        <v>55</v>
      </c>
      <c r="I25" s="16"/>
      <c r="J25" s="16"/>
      <c r="K25" s="16"/>
      <c r="L25" s="61"/>
      <c r="M25" s="59"/>
      <c r="N25" s="60"/>
    </row>
    <row r="26" spans="1:14" ht="22.05" customHeight="1" x14ac:dyDescent="0.25">
      <c r="A26" s="37"/>
      <c r="B26" s="15"/>
      <c r="C26" s="38"/>
      <c r="D26" s="5" t="s">
        <v>56</v>
      </c>
      <c r="E26" s="29">
        <v>0.06</v>
      </c>
      <c r="F26" s="30"/>
      <c r="G26" s="31"/>
      <c r="H26" s="32" t="s">
        <v>57</v>
      </c>
      <c r="I26" s="33"/>
      <c r="J26" s="16"/>
      <c r="K26" s="16"/>
      <c r="L26" s="62"/>
      <c r="M26" s="63"/>
      <c r="N26" s="64"/>
    </row>
    <row r="27" spans="1:14" x14ac:dyDescent="0.25">
      <c r="A27" s="37"/>
      <c r="B27" s="15" t="s">
        <v>58</v>
      </c>
      <c r="C27" s="36" t="s">
        <v>59</v>
      </c>
      <c r="D27" s="39" t="s">
        <v>60</v>
      </c>
      <c r="E27" s="23" t="s">
        <v>61</v>
      </c>
      <c r="F27" s="54"/>
      <c r="G27" s="24"/>
      <c r="H27" s="65" t="s">
        <v>62</v>
      </c>
      <c r="I27" s="66"/>
      <c r="J27" s="44">
        <v>40</v>
      </c>
      <c r="K27" s="44">
        <v>33</v>
      </c>
      <c r="L27" s="23" t="s">
        <v>63</v>
      </c>
      <c r="M27" s="54"/>
      <c r="N27" s="24"/>
    </row>
    <row r="28" spans="1:14" x14ac:dyDescent="0.25">
      <c r="A28" s="37"/>
      <c r="B28" s="15"/>
      <c r="C28" s="37"/>
      <c r="D28" s="40"/>
      <c r="E28" s="47"/>
      <c r="F28" s="55"/>
      <c r="G28" s="52"/>
      <c r="H28" s="67"/>
      <c r="I28" s="68"/>
      <c r="J28" s="45"/>
      <c r="K28" s="45"/>
      <c r="L28" s="47"/>
      <c r="M28" s="55"/>
      <c r="N28" s="52"/>
    </row>
    <row r="29" spans="1:14" x14ac:dyDescent="0.25">
      <c r="A29" s="37"/>
      <c r="B29" s="15"/>
      <c r="C29" s="37"/>
      <c r="D29" s="40"/>
      <c r="E29" s="47"/>
      <c r="F29" s="55"/>
      <c r="G29" s="52"/>
      <c r="H29" s="67"/>
      <c r="I29" s="68"/>
      <c r="J29" s="45"/>
      <c r="K29" s="45"/>
      <c r="L29" s="47"/>
      <c r="M29" s="55"/>
      <c r="N29" s="52"/>
    </row>
    <row r="30" spans="1:14" ht="27" customHeight="1" x14ac:dyDescent="0.25">
      <c r="A30" s="37"/>
      <c r="B30" s="15"/>
      <c r="C30" s="38"/>
      <c r="D30" s="41"/>
      <c r="E30" s="53"/>
      <c r="F30" s="56"/>
      <c r="G30" s="33"/>
      <c r="H30" s="69"/>
      <c r="I30" s="70"/>
      <c r="J30" s="46"/>
      <c r="K30" s="46"/>
      <c r="L30" s="53"/>
      <c r="M30" s="56"/>
      <c r="N30" s="33"/>
    </row>
    <row r="31" spans="1:14" ht="25.05" customHeight="1" x14ac:dyDescent="0.25">
      <c r="A31" s="37"/>
      <c r="B31" s="36" t="s">
        <v>64</v>
      </c>
      <c r="C31" s="15" t="s">
        <v>65</v>
      </c>
      <c r="D31" s="43" t="s">
        <v>66</v>
      </c>
      <c r="E31" s="16" t="s">
        <v>67</v>
      </c>
      <c r="F31" s="16"/>
      <c r="G31" s="16"/>
      <c r="H31" s="16" t="s">
        <v>68</v>
      </c>
      <c r="I31" s="16"/>
      <c r="J31" s="16">
        <v>10</v>
      </c>
      <c r="K31" s="16">
        <v>10</v>
      </c>
      <c r="L31" s="16" t="s">
        <v>38</v>
      </c>
      <c r="M31" s="16"/>
      <c r="N31" s="16"/>
    </row>
    <row r="32" spans="1:14" hidden="1" x14ac:dyDescent="0.25">
      <c r="A32" s="38"/>
      <c r="B32" s="38"/>
      <c r="C32" s="15"/>
      <c r="D32" s="43"/>
      <c r="E32" s="16"/>
      <c r="F32" s="16"/>
      <c r="G32" s="16"/>
      <c r="H32" s="16"/>
      <c r="I32" s="16"/>
      <c r="J32" s="16"/>
      <c r="K32" s="16"/>
      <c r="L32" s="16"/>
      <c r="M32" s="16"/>
      <c r="N32" s="16"/>
    </row>
    <row r="33" spans="1:14" ht="19.05" customHeight="1" x14ac:dyDescent="0.25">
      <c r="A33" s="34" t="s">
        <v>69</v>
      </c>
      <c r="B33" s="34"/>
      <c r="C33" s="34"/>
      <c r="D33" s="34"/>
      <c r="E33" s="34"/>
      <c r="F33" s="34"/>
      <c r="G33" s="34"/>
      <c r="H33" s="34"/>
      <c r="I33" s="34"/>
      <c r="J33" s="8">
        <v>100</v>
      </c>
      <c r="K33" s="12">
        <f>SUM(K14:K32)+N7</f>
        <v>89.972129981024665</v>
      </c>
      <c r="L33" s="16"/>
      <c r="M33" s="16"/>
      <c r="N33" s="16"/>
    </row>
    <row r="34" spans="1:14" x14ac:dyDescent="0.25">
      <c r="A34" s="9"/>
      <c r="B34" s="9"/>
      <c r="C34" s="9"/>
      <c r="D34" s="9"/>
      <c r="E34" s="9"/>
      <c r="F34" s="9"/>
      <c r="G34" s="9"/>
      <c r="H34" s="9"/>
      <c r="I34" s="9"/>
      <c r="J34" s="9"/>
      <c r="K34" s="9"/>
      <c r="L34" s="9"/>
      <c r="M34" s="9"/>
      <c r="N34" s="9"/>
    </row>
    <row r="35" spans="1:14" ht="127.2" customHeight="1" x14ac:dyDescent="0.25">
      <c r="A35" s="35" t="s">
        <v>70</v>
      </c>
      <c r="B35" s="35"/>
      <c r="C35" s="35"/>
      <c r="D35" s="35"/>
      <c r="E35" s="35"/>
      <c r="F35" s="35"/>
      <c r="G35" s="35"/>
      <c r="H35" s="35"/>
      <c r="I35" s="35"/>
      <c r="J35" s="35"/>
      <c r="K35" s="35"/>
      <c r="L35" s="35"/>
      <c r="M35" s="35"/>
      <c r="N35" s="35"/>
    </row>
  </sheetData>
  <mergeCells count="92">
    <mergeCell ref="K31:K32"/>
    <mergeCell ref="E14:G16"/>
    <mergeCell ref="H14:I16"/>
    <mergeCell ref="L14:N16"/>
    <mergeCell ref="E17:G18"/>
    <mergeCell ref="H17:I18"/>
    <mergeCell ref="L17:N18"/>
    <mergeCell ref="H19:I20"/>
    <mergeCell ref="E19:G20"/>
    <mergeCell ref="L19:N20"/>
    <mergeCell ref="H31:I32"/>
    <mergeCell ref="L31:N32"/>
    <mergeCell ref="E31:G32"/>
    <mergeCell ref="L27:N30"/>
    <mergeCell ref="L21:N23"/>
    <mergeCell ref="L24:N26"/>
    <mergeCell ref="K14:K16"/>
    <mergeCell ref="K17:K20"/>
    <mergeCell ref="K21:K23"/>
    <mergeCell ref="K24:K26"/>
    <mergeCell ref="K27:K30"/>
    <mergeCell ref="D19:D20"/>
    <mergeCell ref="D27:D30"/>
    <mergeCell ref="D31:D32"/>
    <mergeCell ref="J14:J16"/>
    <mergeCell ref="J17:J20"/>
    <mergeCell ref="J21:J23"/>
    <mergeCell ref="J24:J26"/>
    <mergeCell ref="J27:J30"/>
    <mergeCell ref="J31:J32"/>
    <mergeCell ref="E27:G30"/>
    <mergeCell ref="H27:I30"/>
    <mergeCell ref="A33:I33"/>
    <mergeCell ref="L33:N33"/>
    <mergeCell ref="A35:N35"/>
    <mergeCell ref="A11:A12"/>
    <mergeCell ref="A13:A32"/>
    <mergeCell ref="B14:B26"/>
    <mergeCell ref="B27:B30"/>
    <mergeCell ref="B31:B32"/>
    <mergeCell ref="C14:C16"/>
    <mergeCell ref="C17:C20"/>
    <mergeCell ref="C21:C23"/>
    <mergeCell ref="C24:C26"/>
    <mergeCell ref="C27:C30"/>
    <mergeCell ref="C31:C32"/>
    <mergeCell ref="D14:D16"/>
    <mergeCell ref="D17:D18"/>
    <mergeCell ref="E24:G24"/>
    <mergeCell ref="H24:I24"/>
    <mergeCell ref="E25:G25"/>
    <mergeCell ref="H25:I25"/>
    <mergeCell ref="E26:G26"/>
    <mergeCell ref="H26:I26"/>
    <mergeCell ref="E21:G21"/>
    <mergeCell ref="H21:I21"/>
    <mergeCell ref="E22:G22"/>
    <mergeCell ref="H22:I22"/>
    <mergeCell ref="E23:G23"/>
    <mergeCell ref="H23:I23"/>
    <mergeCell ref="B11:G11"/>
    <mergeCell ref="H11:N11"/>
    <mergeCell ref="B12:G12"/>
    <mergeCell ref="H12:N12"/>
    <mergeCell ref="E13:G13"/>
    <mergeCell ref="H13:I13"/>
    <mergeCell ref="L13:N13"/>
    <mergeCell ref="A9:B9"/>
    <mergeCell ref="C9:E9"/>
    <mergeCell ref="I9:L9"/>
    <mergeCell ref="A10:B10"/>
    <mergeCell ref="C10:E10"/>
    <mergeCell ref="I10:L10"/>
    <mergeCell ref="A7:B7"/>
    <mergeCell ref="C7:E7"/>
    <mergeCell ref="I7:L7"/>
    <mergeCell ref="A8:B8"/>
    <mergeCell ref="C8:E8"/>
    <mergeCell ref="I8:L8"/>
    <mergeCell ref="A5:B5"/>
    <mergeCell ref="C5:G5"/>
    <mergeCell ref="I5:N5"/>
    <mergeCell ref="A6:B6"/>
    <mergeCell ref="C6:E6"/>
    <mergeCell ref="I6:L6"/>
    <mergeCell ref="A1:N1"/>
    <mergeCell ref="A2:N2"/>
    <mergeCell ref="A3:B3"/>
    <mergeCell ref="C3:N3"/>
    <mergeCell ref="A4:B4"/>
    <mergeCell ref="C4:G4"/>
    <mergeCell ref="I4:N4"/>
  </mergeCells>
  <phoneticPr fontId="12" type="noConversion"/>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pjy</cp:lastModifiedBy>
  <dcterms:created xsi:type="dcterms:W3CDTF">2015-06-05T18:19:00Z</dcterms:created>
  <dcterms:modified xsi:type="dcterms:W3CDTF">2021-06-07T03:08:31Z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