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<sst xmlns="http://schemas.openxmlformats.org/spreadsheetml/2006/main" count="113" uniqueCount="83">
  <si>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</si>
  <si>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</si>
  <si>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</si>
  <si>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改革与发展项目-植物保护环境保护研究所</t>
  </si>
  <si>
    <t>主管部门</t>
  </si>
  <si>
    <t>北京市农林科学院</t>
  </si>
  <si>
    <t>实施单位</t>
  </si>
  <si>
    <t>北京市农林科学院植物保护环境保护研究所</t>
  </si>
  <si>
    <t>项目负责人</t>
  </si>
  <si>
    <t>燕继晔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</si>
  <si>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</si>
  <si>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</si>
  <si>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</si>
  <si>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</si>
  <si>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</si>
  <si>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</si>
  <si>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</si>
  <si>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</si>
  <si>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</si>
  <si>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</si>
  <si>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</si>
  <si>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</si>
  <si>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</si>
  <si>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</si>
  <si>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</si>
  <si>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</si>
  <si>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</si>
  <si>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目标1：争取竞争项目5项；
目标2: 发表SCI论文20篇； 
目标3: 申请发明专利20项、技术成果转让1项，技术服务/咨询15项；
目标4: 引进高水平人才2人；
目标6：海外人才培养计划2人</t>
  </si>
  <si>
    <t>2020年新上各类项目35项，期中国家基金、北京市科技计划课题、北京市自然基金等项目11项；发表SCI论文46篇，申请获得发明专利20项，主持申报的科技成果获得北京市科技奖二等奖1项、北京市推广奖二等奖1项、三等奖1项，技术转让4项，技术服务/咨询24项，引进青年英才1人、海外留学人才1人，公开招聘3人（中国农科院博士后、西班牙阿尔梅里亚大学博士毕业生、澳洲莫纳什大学硕士毕业生各1名），海外人才培养因疫情原因未执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</si>
  <si>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</si>
  <si>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</si>
  <si>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</si>
  <si>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</si>
  <si>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</si>
  <si>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</si>
  <si>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</si>
  <si>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</si>
  <si>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</si>
  <si>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竞争性项目</t>
  </si>
  <si>
    <t>SCI论文</t>
  </si>
  <si>
    <t>申请获得发明专利</t>
  </si>
  <si>
    <t>引进高水平人才</t>
  </si>
  <si>
    <t>海外人才培养</t>
  </si>
  <si>
    <t>因疫情原因，1人取消、1人延期</t>
  </si>
  <si>
    <t>质量指标</t>
  </si>
  <si>
    <t>省部级以上</t>
  </si>
  <si>
    <t>国家基金5项、市基金3项、市科委2项、市农委1项</t>
  </si>
  <si>
    <t>三大索引论文</t>
  </si>
  <si>
    <t>SCI源论文46篇，比去年提高53%，累计影响因子173.448；其中第一单位第一作者/通讯作者发表的SCI论文33篇，累计影响因子107.484</t>
  </si>
  <si>
    <t>获得授权10项</t>
  </si>
  <si>
    <t>申请8项、获得授权12项</t>
  </si>
  <si>
    <t>海外或国内顶尖高校引进</t>
  </si>
  <si>
    <t>青年英才引进1人，海外留学人才引进1人，公开招聘3人（中国农科院博士后、西班牙阿尔梅里亚大学博士毕业生、澳洲莫纳什大学硕士毕业生各1名）</t>
  </si>
  <si>
    <t>学术水平、创新能力、论文撰写能力得到提升</t>
  </si>
  <si>
    <t>采用线上交流</t>
  </si>
  <si>
    <t>因疫情原因，取消海外人才培养计划，1人改为线上合作和交流</t>
  </si>
  <si>
    <t>时效指标</t>
  </si>
  <si>
    <t>≤1年</t>
  </si>
  <si>
    <t>完成</t>
  </si>
  <si>
    <t>申请发明专利</t>
  </si>
  <si>
    <t>未完成</t>
  </si>
  <si>
    <t>疫情影响，1人计划延期</t>
  </si>
  <si>
    <t>成本指标</t>
  </si>
  <si>
    <t>161万</t>
  </si>
  <si>
    <t>因疫情影响，核减了出国经费</t>
  </si>
  <si>
    <t>效益指标</t>
  </si>
  <si>
    <t>社会效益指标</t>
  </si>
  <si>
    <t>社会效益</t>
  </si>
  <si>
    <t>全面保障提升都市型现代农业的应急保障、生态休闲和科技示范水平。</t>
  </si>
  <si>
    <t>积极开展科技服务，推广植保技术、食用菌优良品种及配套栽培技术，带动京津冀地区低收入村增产增收</t>
  </si>
  <si>
    <t>效益在后续工作中进一步体现</t>
  </si>
  <si>
    <t>生态效益指标</t>
  </si>
  <si>
    <t>生态效益</t>
  </si>
  <si>
    <t>为都市型现代农业城市建设及生态环境保护提供科技支撑。减少农药使用，改善生态环境。</t>
  </si>
  <si>
    <t>推广果蔬、林业病虫害绿色防控技术，减少化学使用，保护环境，维护生态系统</t>
  </si>
  <si>
    <t>满意度指标</t>
  </si>
  <si>
    <t>服务对象满意度指标</t>
  </si>
  <si>
    <t>满意度</t>
  </si>
  <si>
    <t>≥95%</t>
  </si>
  <si>
    <t>通过项目验收，主管部门满意，服务的涉农企业、农户等满意</t>
  </si>
  <si>
    <t>服务对象较满意，后续还需进一步提升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</si>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</sst>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2"/>
      <name val="宋体"/>
      <charset val="134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8" borderId="21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8" borderId="18" applyNumberFormat="0" applyAlignment="0" applyProtection="0">
      <alignment vertical="center"/>
    </xf>
    <xf numFmtId="0" fontId="24" fillId="8" borderId="16" applyNumberFormat="0" applyAlignment="0" applyProtection="0">
      <alignment vertical="center"/>
    </xf>
    <xf numFmtId="0" fontId="23" fillId="19" borderId="22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0" borderId="0"/>
    <xf numFmtId="0" fontId="14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5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44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4" xfId="44" applyFont="1" applyBorder="1" applyAlignment="1">
      <alignment horizontal="center" vertical="center"/>
    </xf>
    <xf numFmtId="0" fontId="6" fillId="0" borderId="5" xfId="44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0"/>
  <sheetViews>
    <sheetView tabSelected="1" zoomScale="55" zoomScaleNormal="55" topLeftCell="A3" workbookViewId="0">
      <selection activeCell="L33" sqref="L33:N33"/>
    </sheetView>
  </sheetViews>
  <sheetFormatPr defaultColWidth="9" defaultRowHeight="14"/>
  <cols>
    <col min="1" max="1" width="6.875" customWidth="1"/>
    <col min="2" max="2" width="7.5" customWidth="1"/>
    <col min="3" max="3" width="10.5" customWidth="1"/>
    <col min="4" max="4" width="14.625" customWidth="1"/>
    <col min="5" max="5" width="7.125" customWidth="1"/>
    <col min="6" max="6" width="7.875" customWidth="1"/>
    <col min="7" max="7" width="12.5" customWidth="1"/>
    <col min="8" max="8" width="10" customWidth="1"/>
    <col min="9" max="9" width="15.625" customWidth="1"/>
    <col min="10" max="11" width="4.875" customWidth="1"/>
    <col min="12" max="12" width="3.875" customWidth="1"/>
    <col min="13" max="13" width="10.125" customWidth="1"/>
    <col min="14" max="14" width="17.5" customWidth="1"/>
  </cols>
  <sheetData>
    <row r="1" ht="20.4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4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6.3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ht="17.1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>
        <v>51503334</v>
      </c>
      <c r="J5" s="4"/>
      <c r="K5" s="4"/>
      <c r="L5" s="4"/>
      <c r="M5" s="4"/>
      <c r="N5" s="4"/>
    </row>
    <row r="6" ht="22.5" customHeight="1" spans="1:14">
      <c r="A6" s="3" t="s">
        <v>11</v>
      </c>
      <c r="B6" s="3"/>
      <c r="C6" s="3"/>
      <c r="D6" s="3"/>
      <c r="E6" s="3"/>
      <c r="F6" s="3" t="s">
        <v>12</v>
      </c>
      <c r="G6" s="3" t="s">
        <v>13</v>
      </c>
      <c r="H6" s="3" t="s">
        <v>14</v>
      </c>
      <c r="I6" s="3" t="s">
        <v>15</v>
      </c>
      <c r="J6" s="3"/>
      <c r="K6" s="3"/>
      <c r="L6" s="3"/>
      <c r="M6" s="3" t="s">
        <v>16</v>
      </c>
      <c r="N6" s="3" t="s">
        <v>17</v>
      </c>
    </row>
    <row r="7" spans="1:14">
      <c r="A7" s="3" t="s">
        <v>18</v>
      </c>
      <c r="B7" s="3"/>
      <c r="C7" s="5" t="s">
        <v>19</v>
      </c>
      <c r="D7" s="5"/>
      <c r="E7" s="5"/>
      <c r="F7" s="4">
        <v>200</v>
      </c>
      <c r="G7" s="4">
        <v>161</v>
      </c>
      <c r="H7" s="4">
        <v>161</v>
      </c>
      <c r="I7" s="3">
        <v>10</v>
      </c>
      <c r="J7" s="3"/>
      <c r="K7" s="3"/>
      <c r="L7" s="3"/>
      <c r="M7" s="47">
        <f>H7/G7</f>
        <v>1</v>
      </c>
      <c r="N7" s="4">
        <f>M7*10</f>
        <v>10</v>
      </c>
    </row>
    <row r="8" spans="1:14">
      <c r="A8" s="6"/>
      <c r="B8" s="6"/>
      <c r="C8" s="3" t="s">
        <v>20</v>
      </c>
      <c r="D8" s="3"/>
      <c r="E8" s="3"/>
      <c r="F8" s="4">
        <v>200</v>
      </c>
      <c r="G8" s="4">
        <v>161</v>
      </c>
      <c r="H8" s="4">
        <v>161</v>
      </c>
      <c r="I8" s="4" t="s">
        <v>21</v>
      </c>
      <c r="J8" s="4"/>
      <c r="K8" s="4"/>
      <c r="L8" s="4"/>
      <c r="M8" s="4"/>
      <c r="N8" s="4" t="s">
        <v>21</v>
      </c>
    </row>
    <row r="9" spans="1:14">
      <c r="A9" s="6"/>
      <c r="B9" s="6"/>
      <c r="C9" s="3" t="s">
        <v>22</v>
      </c>
      <c r="D9" s="3"/>
      <c r="E9" s="3"/>
      <c r="F9" s="4">
        <v>0</v>
      </c>
      <c r="G9" s="4">
        <v>0</v>
      </c>
      <c r="H9" s="4">
        <v>0</v>
      </c>
      <c r="I9" s="4" t="s">
        <v>21</v>
      </c>
      <c r="J9" s="4"/>
      <c r="K9" s="4"/>
      <c r="L9" s="4"/>
      <c r="M9" s="4"/>
      <c r="N9" s="4" t="s">
        <v>21</v>
      </c>
    </row>
    <row r="10" spans="1:14">
      <c r="A10" s="6"/>
      <c r="B10" s="6"/>
      <c r="C10" s="3" t="s">
        <v>23</v>
      </c>
      <c r="D10" s="3"/>
      <c r="E10" s="3"/>
      <c r="F10" s="4">
        <v>0</v>
      </c>
      <c r="G10" s="4">
        <v>0</v>
      </c>
      <c r="H10" s="4">
        <v>0</v>
      </c>
      <c r="I10" s="4" t="s">
        <v>21</v>
      </c>
      <c r="J10" s="4"/>
      <c r="K10" s="4"/>
      <c r="L10" s="4"/>
      <c r="M10" s="4"/>
      <c r="N10" s="4" t="s">
        <v>21</v>
      </c>
    </row>
    <row r="11" spans="1:14">
      <c r="A11" s="3" t="s">
        <v>24</v>
      </c>
      <c r="B11" s="3" t="s">
        <v>25</v>
      </c>
      <c r="C11" s="3"/>
      <c r="D11" s="3"/>
      <c r="E11" s="3"/>
      <c r="F11" s="3"/>
      <c r="G11" s="3"/>
      <c r="H11" s="3" t="s">
        <v>26</v>
      </c>
      <c r="I11" s="3"/>
      <c r="J11" s="3"/>
      <c r="K11" s="3"/>
      <c r="L11" s="3"/>
      <c r="M11" s="3"/>
      <c r="N11" s="3"/>
    </row>
    <row r="12" ht="70.7" customHeight="1" spans="1:14">
      <c r="A12" s="3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</row>
    <row r="13" ht="31.7" customHeight="1" spans="1:14">
      <c r="A13" s="8" t="s">
        <v>29</v>
      </c>
      <c r="B13" s="3" t="s">
        <v>30</v>
      </c>
      <c r="C13" s="3" t="s">
        <v>31</v>
      </c>
      <c r="D13" s="9" t="s">
        <v>32</v>
      </c>
      <c r="E13" s="10" t="s">
        <v>33</v>
      </c>
      <c r="F13" s="10"/>
      <c r="G13" s="11"/>
      <c r="H13" s="3" t="s">
        <v>34</v>
      </c>
      <c r="I13" s="3"/>
      <c r="J13" s="3" t="s">
        <v>15</v>
      </c>
      <c r="K13" s="3" t="s">
        <v>17</v>
      </c>
      <c r="L13" s="3" t="s">
        <v>35</v>
      </c>
      <c r="M13" s="3"/>
      <c r="N13" s="3"/>
    </row>
    <row r="14" spans="1:14">
      <c r="A14" s="12"/>
      <c r="B14" s="3" t="s">
        <v>36</v>
      </c>
      <c r="C14" s="8" t="s">
        <v>37</v>
      </c>
      <c r="D14" s="13" t="s">
        <v>38</v>
      </c>
      <c r="E14" s="14">
        <v>5</v>
      </c>
      <c r="F14" s="15"/>
      <c r="G14" s="16"/>
      <c r="H14" s="17">
        <v>11</v>
      </c>
      <c r="I14" s="48"/>
      <c r="J14" s="49">
        <v>20</v>
      </c>
      <c r="K14" s="49">
        <v>20</v>
      </c>
      <c r="L14" s="4"/>
      <c r="M14" s="4"/>
      <c r="N14" s="4"/>
    </row>
    <row r="15" spans="1:14">
      <c r="A15" s="12"/>
      <c r="B15" s="3"/>
      <c r="C15" s="12"/>
      <c r="D15" s="13" t="s">
        <v>39</v>
      </c>
      <c r="E15" s="14">
        <v>20</v>
      </c>
      <c r="F15" s="15"/>
      <c r="G15" s="16"/>
      <c r="H15" s="17">
        <v>46</v>
      </c>
      <c r="I15" s="48"/>
      <c r="J15" s="50"/>
      <c r="K15" s="50"/>
      <c r="L15" s="17"/>
      <c r="M15" s="51"/>
      <c r="N15" s="48"/>
    </row>
    <row r="16" ht="21.75" customHeight="1" spans="1:14">
      <c r="A16" s="12"/>
      <c r="B16" s="3"/>
      <c r="C16" s="12"/>
      <c r="D16" s="13" t="s">
        <v>40</v>
      </c>
      <c r="E16" s="14">
        <v>20</v>
      </c>
      <c r="F16" s="15"/>
      <c r="G16" s="16"/>
      <c r="H16" s="17">
        <v>20</v>
      </c>
      <c r="I16" s="48"/>
      <c r="J16" s="50"/>
      <c r="K16" s="50"/>
      <c r="L16" s="36"/>
      <c r="M16" s="37"/>
      <c r="N16" s="38"/>
    </row>
    <row r="17" spans="1:14">
      <c r="A17" s="12"/>
      <c r="B17" s="3"/>
      <c r="C17" s="12"/>
      <c r="D17" s="13" t="s">
        <v>41</v>
      </c>
      <c r="E17" s="14">
        <v>2</v>
      </c>
      <c r="F17" s="15"/>
      <c r="G17" s="16"/>
      <c r="H17" s="17">
        <v>5</v>
      </c>
      <c r="I17" s="48"/>
      <c r="J17" s="50"/>
      <c r="K17" s="50"/>
      <c r="L17" s="4"/>
      <c r="M17" s="4"/>
      <c r="N17" s="4"/>
    </row>
    <row r="18" ht="23.85" customHeight="1" spans="1:14">
      <c r="A18" s="12"/>
      <c r="B18" s="3"/>
      <c r="C18" s="18"/>
      <c r="D18" s="13" t="s">
        <v>42</v>
      </c>
      <c r="E18" s="14">
        <v>2</v>
      </c>
      <c r="F18" s="15"/>
      <c r="G18" s="16"/>
      <c r="H18" s="17">
        <v>0</v>
      </c>
      <c r="I18" s="48"/>
      <c r="J18" s="52"/>
      <c r="K18" s="52"/>
      <c r="L18" s="4" t="s">
        <v>43</v>
      </c>
      <c r="M18" s="4"/>
      <c r="N18" s="4"/>
    </row>
    <row r="19" ht="26.45" customHeight="1" spans="1:14">
      <c r="A19" s="12"/>
      <c r="B19" s="3"/>
      <c r="C19" s="8" t="s">
        <v>44</v>
      </c>
      <c r="D19" s="13" t="s">
        <v>38</v>
      </c>
      <c r="E19" s="19" t="s">
        <v>45</v>
      </c>
      <c r="F19" s="19"/>
      <c r="G19" s="20"/>
      <c r="H19" s="21" t="s">
        <v>46</v>
      </c>
      <c r="I19" s="21"/>
      <c r="J19" s="49">
        <v>10</v>
      </c>
      <c r="K19" s="49">
        <v>10</v>
      </c>
      <c r="L19" s="4"/>
      <c r="M19" s="4"/>
      <c r="N19" s="4"/>
    </row>
    <row r="20" ht="61.9" customHeight="1" spans="1:14">
      <c r="A20" s="12"/>
      <c r="B20" s="3"/>
      <c r="C20" s="12"/>
      <c r="D20" s="13" t="s">
        <v>39</v>
      </c>
      <c r="E20" s="19" t="s">
        <v>47</v>
      </c>
      <c r="F20" s="19"/>
      <c r="G20" s="20"/>
      <c r="H20" s="22" t="s">
        <v>48</v>
      </c>
      <c r="I20" s="53"/>
      <c r="J20" s="50"/>
      <c r="K20" s="50"/>
      <c r="L20" s="17"/>
      <c r="M20" s="51"/>
      <c r="N20" s="48"/>
    </row>
    <row r="21" ht="17.65" customHeight="1" spans="1:14">
      <c r="A21" s="12"/>
      <c r="B21" s="3"/>
      <c r="C21" s="12"/>
      <c r="D21" s="13" t="s">
        <v>40</v>
      </c>
      <c r="E21" s="19" t="s">
        <v>49</v>
      </c>
      <c r="F21" s="19"/>
      <c r="G21" s="20"/>
      <c r="H21" s="22" t="s">
        <v>50</v>
      </c>
      <c r="I21" s="53"/>
      <c r="J21" s="50"/>
      <c r="K21" s="50"/>
      <c r="L21" s="17"/>
      <c r="M21" s="51"/>
      <c r="N21" s="48"/>
    </row>
    <row r="22" ht="59.1" customHeight="1" spans="1:14">
      <c r="A22" s="12"/>
      <c r="B22" s="3"/>
      <c r="C22" s="12"/>
      <c r="D22" s="13" t="s">
        <v>41</v>
      </c>
      <c r="E22" s="19" t="s">
        <v>51</v>
      </c>
      <c r="F22" s="19"/>
      <c r="G22" s="20"/>
      <c r="H22" s="21" t="s">
        <v>52</v>
      </c>
      <c r="I22" s="21"/>
      <c r="J22" s="50"/>
      <c r="K22" s="50"/>
      <c r="L22" s="4"/>
      <c r="M22" s="4"/>
      <c r="N22" s="4"/>
    </row>
    <row r="23" ht="25.9" customHeight="1" spans="1:14">
      <c r="A23" s="12"/>
      <c r="B23" s="3"/>
      <c r="C23" s="18"/>
      <c r="D23" s="13" t="s">
        <v>42</v>
      </c>
      <c r="E23" s="14" t="s">
        <v>53</v>
      </c>
      <c r="F23" s="15"/>
      <c r="G23" s="16"/>
      <c r="H23" s="4" t="s">
        <v>54</v>
      </c>
      <c r="I23" s="4"/>
      <c r="J23" s="52"/>
      <c r="K23" s="52"/>
      <c r="L23" s="7" t="s">
        <v>55</v>
      </c>
      <c r="M23" s="7"/>
      <c r="N23" s="7"/>
    </row>
    <row r="24" spans="1:14">
      <c r="A24" s="12"/>
      <c r="B24" s="3"/>
      <c r="C24" s="8" t="s">
        <v>56</v>
      </c>
      <c r="D24" s="13" t="s">
        <v>38</v>
      </c>
      <c r="E24" s="23" t="s">
        <v>57</v>
      </c>
      <c r="F24" s="23"/>
      <c r="G24" s="23"/>
      <c r="H24" s="4" t="s">
        <v>58</v>
      </c>
      <c r="I24" s="4"/>
      <c r="J24" s="49">
        <v>5</v>
      </c>
      <c r="K24" s="49">
        <v>5</v>
      </c>
      <c r="L24" s="4"/>
      <c r="M24" s="4"/>
      <c r="N24" s="4"/>
    </row>
    <row r="25" spans="1:14">
      <c r="A25" s="12"/>
      <c r="B25" s="3"/>
      <c r="C25" s="12"/>
      <c r="D25" s="13" t="s">
        <v>39</v>
      </c>
      <c r="E25" s="23" t="s">
        <v>57</v>
      </c>
      <c r="F25" s="23"/>
      <c r="G25" s="23"/>
      <c r="H25" s="4" t="s">
        <v>58</v>
      </c>
      <c r="I25" s="4"/>
      <c r="J25" s="50"/>
      <c r="K25" s="50"/>
      <c r="L25" s="17"/>
      <c r="M25" s="51"/>
      <c r="N25" s="48"/>
    </row>
    <row r="26" spans="1:14">
      <c r="A26" s="12"/>
      <c r="B26" s="3"/>
      <c r="C26" s="12"/>
      <c r="D26" s="13" t="s">
        <v>59</v>
      </c>
      <c r="E26" s="23" t="s">
        <v>57</v>
      </c>
      <c r="F26" s="23"/>
      <c r="G26" s="23"/>
      <c r="H26" s="4" t="s">
        <v>58</v>
      </c>
      <c r="I26" s="4"/>
      <c r="J26" s="50"/>
      <c r="K26" s="50"/>
      <c r="L26" s="17"/>
      <c r="M26" s="51"/>
      <c r="N26" s="48"/>
    </row>
    <row r="27" ht="17.65" customHeight="1" spans="1:14">
      <c r="A27" s="12"/>
      <c r="B27" s="3"/>
      <c r="C27" s="12"/>
      <c r="D27" s="13" t="s">
        <v>41</v>
      </c>
      <c r="E27" s="23" t="s">
        <v>57</v>
      </c>
      <c r="F27" s="23"/>
      <c r="G27" s="23"/>
      <c r="H27" s="4" t="s">
        <v>58</v>
      </c>
      <c r="I27" s="4"/>
      <c r="J27" s="50"/>
      <c r="K27" s="50"/>
      <c r="L27" s="4"/>
      <c r="M27" s="4"/>
      <c r="N27" s="4"/>
    </row>
    <row r="28" ht="23.1" customHeight="1" spans="1:14">
      <c r="A28" s="12"/>
      <c r="B28" s="3"/>
      <c r="C28" s="18"/>
      <c r="D28" s="13" t="s">
        <v>42</v>
      </c>
      <c r="E28" s="23" t="s">
        <v>57</v>
      </c>
      <c r="F28" s="23"/>
      <c r="G28" s="23"/>
      <c r="H28" s="4" t="s">
        <v>60</v>
      </c>
      <c r="I28" s="4"/>
      <c r="J28" s="52"/>
      <c r="K28" s="52"/>
      <c r="L28" s="4" t="s">
        <v>61</v>
      </c>
      <c r="M28" s="4"/>
      <c r="N28" s="4"/>
    </row>
    <row r="29" spans="1:14">
      <c r="A29" s="12"/>
      <c r="B29" s="3"/>
      <c r="C29" s="8" t="s">
        <v>62</v>
      </c>
      <c r="D29" s="13" t="s">
        <v>38</v>
      </c>
      <c r="E29" s="24" t="s">
        <v>63</v>
      </c>
      <c r="F29" s="25"/>
      <c r="G29" s="26"/>
      <c r="H29" s="27" t="s">
        <v>63</v>
      </c>
      <c r="I29" s="41"/>
      <c r="J29" s="49">
        <v>5</v>
      </c>
      <c r="K29" s="49">
        <v>5</v>
      </c>
      <c r="L29" s="4"/>
      <c r="M29" s="4"/>
      <c r="N29" s="4"/>
    </row>
    <row r="30" spans="1:14">
      <c r="A30" s="12"/>
      <c r="B30" s="3"/>
      <c r="C30" s="12"/>
      <c r="D30" s="13" t="s">
        <v>39</v>
      </c>
      <c r="E30" s="28"/>
      <c r="F30" s="29"/>
      <c r="G30" s="30"/>
      <c r="H30" s="31"/>
      <c r="I30" s="54"/>
      <c r="J30" s="50"/>
      <c r="K30" s="50"/>
      <c r="L30" s="4"/>
      <c r="M30" s="4"/>
      <c r="N30" s="4"/>
    </row>
    <row r="31" spans="1:14">
      <c r="A31" s="12"/>
      <c r="B31" s="3"/>
      <c r="C31" s="12"/>
      <c r="D31" s="13" t="s">
        <v>59</v>
      </c>
      <c r="E31" s="28"/>
      <c r="F31" s="29"/>
      <c r="G31" s="30"/>
      <c r="H31" s="31"/>
      <c r="I31" s="54"/>
      <c r="J31" s="50"/>
      <c r="K31" s="50"/>
      <c r="L31" s="4"/>
      <c r="M31" s="4"/>
      <c r="N31" s="4"/>
    </row>
    <row r="32" spans="1:14">
      <c r="A32" s="12"/>
      <c r="B32" s="3"/>
      <c r="C32" s="12"/>
      <c r="D32" s="13" t="s">
        <v>41</v>
      </c>
      <c r="E32" s="28"/>
      <c r="F32" s="29"/>
      <c r="G32" s="30"/>
      <c r="H32" s="31"/>
      <c r="I32" s="54"/>
      <c r="J32" s="50"/>
      <c r="K32" s="50"/>
      <c r="L32" s="4"/>
      <c r="M32" s="4"/>
      <c r="N32" s="4"/>
    </row>
    <row r="33" ht="23.85" customHeight="1" spans="1:14">
      <c r="A33" s="12"/>
      <c r="B33" s="3"/>
      <c r="C33" s="18"/>
      <c r="D33" s="13" t="s">
        <v>42</v>
      </c>
      <c r="E33" s="32"/>
      <c r="F33" s="33"/>
      <c r="G33" s="34"/>
      <c r="H33" s="35"/>
      <c r="I33" s="43"/>
      <c r="J33" s="52"/>
      <c r="K33" s="52"/>
      <c r="L33" s="4" t="s">
        <v>64</v>
      </c>
      <c r="M33" s="4"/>
      <c r="N33" s="4"/>
    </row>
    <row r="34" ht="45.6" customHeight="1" spans="1:14">
      <c r="A34" s="12"/>
      <c r="B34" s="8" t="s">
        <v>65</v>
      </c>
      <c r="C34" s="3" t="s">
        <v>66</v>
      </c>
      <c r="D34" s="13" t="s">
        <v>67</v>
      </c>
      <c r="E34" s="4" t="s">
        <v>68</v>
      </c>
      <c r="F34" s="4"/>
      <c r="G34" s="4"/>
      <c r="H34" s="7" t="s">
        <v>69</v>
      </c>
      <c r="I34" s="7"/>
      <c r="J34" s="4">
        <v>20</v>
      </c>
      <c r="K34" s="4">
        <v>15</v>
      </c>
      <c r="L34" s="17" t="s">
        <v>70</v>
      </c>
      <c r="M34" s="51"/>
      <c r="N34" s="48"/>
    </row>
    <row r="35" ht="38.1" customHeight="1" spans="1:14">
      <c r="A35" s="12"/>
      <c r="B35" s="18"/>
      <c r="C35" s="3" t="s">
        <v>71</v>
      </c>
      <c r="D35" s="13" t="s">
        <v>72</v>
      </c>
      <c r="E35" s="36" t="s">
        <v>73</v>
      </c>
      <c r="F35" s="37"/>
      <c r="G35" s="38"/>
      <c r="H35" s="36" t="s">
        <v>74</v>
      </c>
      <c r="I35" s="38"/>
      <c r="J35" s="4">
        <v>20</v>
      </c>
      <c r="K35" s="4">
        <v>15</v>
      </c>
      <c r="L35" s="17" t="s">
        <v>70</v>
      </c>
      <c r="M35" s="51"/>
      <c r="N35" s="48"/>
    </row>
    <row r="36" ht="30.6" customHeight="1" spans="1:14">
      <c r="A36" s="12"/>
      <c r="B36" s="8" t="s">
        <v>75</v>
      </c>
      <c r="C36" s="3" t="s">
        <v>76</v>
      </c>
      <c r="D36" s="39" t="s">
        <v>77</v>
      </c>
      <c r="E36" s="27" t="s">
        <v>78</v>
      </c>
      <c r="F36" s="40"/>
      <c r="G36" s="41"/>
      <c r="H36" s="7" t="s">
        <v>79</v>
      </c>
      <c r="I36" s="7"/>
      <c r="J36" s="4">
        <v>10</v>
      </c>
      <c r="K36" s="4">
        <v>8</v>
      </c>
      <c r="L36" s="4" t="s">
        <v>80</v>
      </c>
      <c r="M36" s="4"/>
      <c r="N36" s="4"/>
    </row>
    <row r="37" ht="2.85" customHeight="1" spans="1:14">
      <c r="A37" s="18"/>
      <c r="B37" s="18"/>
      <c r="C37" s="3"/>
      <c r="D37" s="39"/>
      <c r="E37" s="35"/>
      <c r="F37" s="42"/>
      <c r="G37" s="43"/>
      <c r="H37" s="7"/>
      <c r="I37" s="7"/>
      <c r="J37" s="4"/>
      <c r="K37" s="4"/>
      <c r="L37" s="4"/>
      <c r="M37" s="4"/>
      <c r="N37" s="4"/>
    </row>
    <row r="38" ht="17.65" customHeight="1" spans="1:14">
      <c r="A38" s="44" t="s">
        <v>81</v>
      </c>
      <c r="B38" s="44"/>
      <c r="C38" s="44"/>
      <c r="D38" s="44"/>
      <c r="E38" s="44"/>
      <c r="F38" s="44"/>
      <c r="G38" s="44"/>
      <c r="H38" s="44"/>
      <c r="I38" s="44"/>
      <c r="J38" s="44">
        <v>100</v>
      </c>
      <c r="K38" s="23">
        <f>SUM(K14:K37)+N7</f>
        <v>88</v>
      </c>
      <c r="L38" s="4"/>
      <c r="M38" s="4"/>
      <c r="N38" s="4"/>
    </row>
    <row r="39" spans="1:14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</row>
    <row r="40" ht="127.15" customHeight="1" spans="1:14">
      <c r="A40" s="46" t="s">
        <v>82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</row>
  </sheetData>
  <mergeCells count="117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L29:N29"/>
    <mergeCell ref="L30:N30"/>
    <mergeCell ref="L31:N31"/>
    <mergeCell ref="L32:N32"/>
    <mergeCell ref="L33:N33"/>
    <mergeCell ref="E34:G34"/>
    <mergeCell ref="H34:I34"/>
    <mergeCell ref="L34:N34"/>
    <mergeCell ref="E35:G35"/>
    <mergeCell ref="H35:I35"/>
    <mergeCell ref="L35:N35"/>
    <mergeCell ref="A38:I38"/>
    <mergeCell ref="L38:N38"/>
    <mergeCell ref="A40:N40"/>
    <mergeCell ref="A11:A12"/>
    <mergeCell ref="A13:A37"/>
    <mergeCell ref="B14:B33"/>
    <mergeCell ref="B34:B35"/>
    <mergeCell ref="B36:B37"/>
    <mergeCell ref="C14:C18"/>
    <mergeCell ref="C19:C23"/>
    <mergeCell ref="C24:C28"/>
    <mergeCell ref="C29:C33"/>
    <mergeCell ref="C36:C37"/>
    <mergeCell ref="D36:D37"/>
    <mergeCell ref="J14:J18"/>
    <mergeCell ref="J19:J23"/>
    <mergeCell ref="J24:J28"/>
    <mergeCell ref="J29:J33"/>
    <mergeCell ref="J36:J37"/>
    <mergeCell ref="K14:K18"/>
    <mergeCell ref="K19:K23"/>
    <mergeCell ref="K24:K28"/>
    <mergeCell ref="K29:K33"/>
    <mergeCell ref="K36:K37"/>
    <mergeCell ref="H36:I37"/>
    <mergeCell ref="L36:N37"/>
    <mergeCell ref="E29:G33"/>
    <mergeCell ref="H29:I33"/>
    <mergeCell ref="E36:G37"/>
  </mergeCells>
  <printOptions horizontalCentered="1"/>
  <pageMargins left="0.708661417322835" right="0.708661417322835" top="0.354330708661417" bottom="0.354330708661417" header="0.31496062992126" footer="0.31496062992126"/>
  <pageSetup paperSize="9" scale="9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2021-05-28T07:38:00Z</cp:lastPrinted>
  <dcterms:modified xsi:type="dcterms:W3CDTF">2021-06-07T04:06:46Z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