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EA0476A1-1945-433B-B830-53ABCFC9FA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<sst xmlns="http://schemas.openxmlformats.org/spreadsheetml/2006/main" count="89" uniqueCount="73">
  <si>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</si>
  <si>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</si>
  <si>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</si>
  <si>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</si>
  <si>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</si>
  <si>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</si>
  <si>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</si>
  <si>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</si>
  <si>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</si>
  <si>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</si>
  <si>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</si>
  <si>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</si>
  <si>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</si>
  <si>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</si>
  <si>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</si>
  <si>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</si>
  <si>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</si>
  <si>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</si>
  <si>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</si>
  <si>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</si>
  <si>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</si>
  <si>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</si>
  <si>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</si>
  <si>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</si>
  <si>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</si>
  <si>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</si>
  <si>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</si>
  <si>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</si>
  <si>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</si>
  <si>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</si>
  <si>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</si>
  <si>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</si>
  <si>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</si>
  <si>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</si>
  <si>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</si>
  <si>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</si>
  <si>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</si>
  <si>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</si>
  <si>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</si>
  <si>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</si>
  <si>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</si>
  <si>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</si>
  <si>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</si>
  <si>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</si>
  <si>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基于核桃幼苗逆境响应机制研究的设备购置</t>
    <phoneticPr fontId="10" type="noConversion"/>
  </si>
  <si>
    <t>北京市农林科学院</t>
    <phoneticPr fontId="10" type="noConversion"/>
  </si>
  <si>
    <t>北京市林业果树科学研究院</t>
    <phoneticPr fontId="10" type="noConversion"/>
  </si>
  <si>
    <t>郝艳宾</t>
    <phoneticPr fontId="10" type="noConversion"/>
  </si>
  <si>
    <t>购置6台（套）仪器设备，包括叶绿素荧光成像检测测量系统、植物高压导水率测量仪、土壤O2及CO2气体浓度测量仪、便携式土壤碳通量自动测量仪、土壤温度监测系统和土壤入渗自动测量系统，开展核桃抗逆生理研究，为北京地区核桃产业提质增效科研工作提供基础条件支撑。</t>
    <phoneticPr fontId="10" type="noConversion"/>
  </si>
  <si>
    <t>完成了年初预定目标，购置了叶绿素荧光成像检测测量系统、植物高压导水率测量仪、土壤O2及CO2气体浓度测量仪、便携式土壤碳通量自动测量仪、土壤温度监测系统和土壤入渗自动测量系统6台（套）仪器设备。</t>
    <phoneticPr fontId="10" type="noConversion"/>
  </si>
  <si>
    <t>新增设备数量6台套</t>
    <phoneticPr fontId="10" type="noConversion"/>
  </si>
  <si>
    <t>购置6台套</t>
    <phoneticPr fontId="10" type="noConversion"/>
  </si>
  <si>
    <t>验收合格率≥99%</t>
    <phoneticPr fontId="10" type="noConversion"/>
  </si>
  <si>
    <t>获取数据准确率≥99%</t>
    <phoneticPr fontId="10" type="noConversion"/>
  </si>
  <si>
    <t>2020年1-3月，前期调研</t>
    <phoneticPr fontId="10" type="noConversion"/>
  </si>
  <si>
    <t>2020年4-9月，完成招标</t>
    <phoneticPr fontId="10" type="noConversion"/>
  </si>
  <si>
    <t>2020年10-12月，购置</t>
    <phoneticPr fontId="10" type="noConversion"/>
  </si>
  <si>
    <t>3月调研，9月完成招标，12月完成购置</t>
    <phoneticPr fontId="10" type="noConversion"/>
  </si>
  <si>
    <t>3月调研，4月完成招标，11月完成购置</t>
    <phoneticPr fontId="10" type="noConversion"/>
  </si>
  <si>
    <t>项目预算控制在102万元</t>
    <phoneticPr fontId="10" type="noConversion"/>
  </si>
  <si>
    <t>预算102</t>
    <phoneticPr fontId="10" type="noConversion"/>
  </si>
  <si>
    <t>实际支出101.85</t>
    <phoneticPr fontId="10" type="noConversion"/>
  </si>
  <si>
    <t>节约维护成本</t>
    <phoneticPr fontId="10" type="noConversion"/>
  </si>
  <si>
    <t>1万元/年</t>
    <phoneticPr fontId="10" type="noConversion"/>
  </si>
  <si>
    <t>履职基础、公共服务能力</t>
    <phoneticPr fontId="10" type="noConversion"/>
  </si>
  <si>
    <t>保持并得到提升</t>
    <phoneticPr fontId="10" type="noConversion"/>
  </si>
  <si>
    <t>空气质量优良率</t>
    <phoneticPr fontId="10" type="noConversion"/>
  </si>
  <si>
    <t>不涉及</t>
    <phoneticPr fontId="10" type="noConversion"/>
  </si>
  <si>
    <t>环保意识持久度</t>
    <phoneticPr fontId="10" type="noConversion"/>
  </si>
  <si>
    <t>使用人员满意度</t>
    <phoneticPr fontId="10" type="noConversion"/>
  </si>
  <si>
    <t>≥95%</t>
    <phoneticPr fontId="10" type="noConversion"/>
  </si>
  <si>
    <t>项目实施起到了一定的预期效果，但实施效果支撑资料不够完整。</t>
    <phoneticPr fontId="10" type="noConversion"/>
  </si>
  <si>
    <t>服务对象满意，但支撑资料不够完整。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</si>
</sst>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3" workbookViewId="0">
      <selection activeCell="J26" sqref="J26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4.4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x14ac:dyDescent="0.25">
      <c r="A3" s="16" t="s">
        <v>2</v>
      </c>
      <c r="B3" s="16"/>
      <c r="C3" s="17" t="s">
        <v>44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5">
      <c r="A4" s="16" t="s">
        <v>3</v>
      </c>
      <c r="B4" s="16"/>
      <c r="C4" s="17" t="s">
        <v>45</v>
      </c>
      <c r="D4" s="17"/>
      <c r="E4" s="17"/>
      <c r="F4" s="17"/>
      <c r="G4" s="17"/>
      <c r="H4" s="1" t="s">
        <v>4</v>
      </c>
      <c r="I4" s="17" t="s">
        <v>46</v>
      </c>
      <c r="J4" s="17"/>
      <c r="K4" s="17"/>
      <c r="L4" s="17"/>
      <c r="M4" s="17"/>
      <c r="N4" s="17"/>
    </row>
    <row r="5" spans="1:14" x14ac:dyDescent="0.25">
      <c r="A5" s="16" t="s">
        <v>5</v>
      </c>
      <c r="B5" s="16"/>
      <c r="C5" s="17" t="s">
        <v>47</v>
      </c>
      <c r="D5" s="17"/>
      <c r="E5" s="17"/>
      <c r="F5" s="17"/>
      <c r="G5" s="17"/>
      <c r="H5" s="1" t="s">
        <v>6</v>
      </c>
      <c r="I5" s="17">
        <v>13701233662</v>
      </c>
      <c r="J5" s="17"/>
      <c r="K5" s="17"/>
      <c r="L5" s="17"/>
      <c r="M5" s="17"/>
      <c r="N5" s="17"/>
    </row>
    <row r="6" spans="1:14" ht="21.6" x14ac:dyDescent="0.25">
      <c r="A6" s="16" t="s">
        <v>7</v>
      </c>
      <c r="B6" s="16"/>
      <c r="C6" s="16">
        <v>102</v>
      </c>
      <c r="D6" s="16"/>
      <c r="E6" s="16"/>
      <c r="F6" s="1" t="s">
        <v>8</v>
      </c>
      <c r="G6" s="1" t="s">
        <v>9</v>
      </c>
      <c r="H6" s="1" t="s">
        <v>10</v>
      </c>
      <c r="I6" s="16" t="s">
        <v>11</v>
      </c>
      <c r="J6" s="16"/>
      <c r="K6" s="16"/>
      <c r="L6" s="16"/>
      <c r="M6" s="1" t="s">
        <v>12</v>
      </c>
      <c r="N6" s="1" t="s">
        <v>13</v>
      </c>
    </row>
    <row r="7" spans="1:14" x14ac:dyDescent="0.25">
      <c r="A7" s="16" t="s">
        <v>14</v>
      </c>
      <c r="B7" s="16"/>
      <c r="C7" s="18" t="s">
        <v>15</v>
      </c>
      <c r="D7" s="18"/>
      <c r="E7" s="18"/>
      <c r="F7" s="2">
        <v>102</v>
      </c>
      <c r="G7" s="2">
        <v>102</v>
      </c>
      <c r="H7" s="2">
        <v>101.85</v>
      </c>
      <c r="I7" s="16">
        <v>10</v>
      </c>
      <c r="J7" s="16"/>
      <c r="K7" s="16"/>
      <c r="L7" s="16"/>
      <c r="M7" s="6">
        <f>H7/G7</f>
        <v>0.99852941176470578</v>
      </c>
      <c r="N7" s="2">
        <f>M7*10</f>
        <v>9.985294117647058</v>
      </c>
    </row>
    <row r="8" spans="1:14" ht="14.4" x14ac:dyDescent="0.25">
      <c r="A8" s="19"/>
      <c r="B8" s="19"/>
      <c r="C8" s="16" t="s">
        <v>16</v>
      </c>
      <c r="D8" s="16"/>
      <c r="E8" s="16"/>
      <c r="F8" s="2"/>
      <c r="G8" s="2"/>
      <c r="H8" s="2"/>
      <c r="I8" s="17" t="s">
        <v>17</v>
      </c>
      <c r="J8" s="17"/>
      <c r="K8" s="17"/>
      <c r="L8" s="17"/>
      <c r="M8" s="2"/>
      <c r="N8" s="2" t="s">
        <v>17</v>
      </c>
    </row>
    <row r="9" spans="1:14" ht="14.4" x14ac:dyDescent="0.25">
      <c r="A9" s="19"/>
      <c r="B9" s="19"/>
      <c r="C9" s="16" t="s">
        <v>18</v>
      </c>
      <c r="D9" s="16"/>
      <c r="E9" s="16"/>
      <c r="F9" s="2"/>
      <c r="G9" s="2"/>
      <c r="H9" s="2"/>
      <c r="I9" s="17" t="s">
        <v>17</v>
      </c>
      <c r="J9" s="17"/>
      <c r="K9" s="17"/>
      <c r="L9" s="17"/>
      <c r="M9" s="2"/>
      <c r="N9" s="2" t="s">
        <v>17</v>
      </c>
    </row>
    <row r="10" spans="1:14" ht="14.4" x14ac:dyDescent="0.25">
      <c r="A10" s="19"/>
      <c r="B10" s="19"/>
      <c r="C10" s="16" t="s">
        <v>19</v>
      </c>
      <c r="D10" s="16"/>
      <c r="E10" s="16"/>
      <c r="F10" s="8">
        <v>102</v>
      </c>
      <c r="G10" s="8">
        <v>102</v>
      </c>
      <c r="H10" s="8">
        <v>101.85</v>
      </c>
      <c r="I10" s="17" t="s">
        <v>17</v>
      </c>
      <c r="J10" s="17"/>
      <c r="K10" s="17"/>
      <c r="L10" s="17"/>
      <c r="M10" s="2"/>
      <c r="N10" s="2" t="s">
        <v>17</v>
      </c>
    </row>
    <row r="11" spans="1:14" x14ac:dyDescent="0.25">
      <c r="A11" s="16" t="s">
        <v>20</v>
      </c>
      <c r="B11" s="16" t="s">
        <v>21</v>
      </c>
      <c r="C11" s="16"/>
      <c r="D11" s="16"/>
      <c r="E11" s="16"/>
      <c r="F11" s="16"/>
      <c r="G11" s="16"/>
      <c r="H11" s="16" t="s">
        <v>22</v>
      </c>
      <c r="I11" s="16"/>
      <c r="J11" s="16"/>
      <c r="K11" s="16"/>
      <c r="L11" s="16"/>
      <c r="M11" s="16"/>
      <c r="N11" s="16"/>
    </row>
    <row r="12" spans="1:14" ht="44.4" customHeight="1" x14ac:dyDescent="0.25">
      <c r="A12" s="16"/>
      <c r="B12" s="20" t="s">
        <v>48</v>
      </c>
      <c r="C12" s="20"/>
      <c r="D12" s="20"/>
      <c r="E12" s="20"/>
      <c r="F12" s="20"/>
      <c r="G12" s="20"/>
      <c r="H12" s="20" t="s">
        <v>49</v>
      </c>
      <c r="I12" s="20"/>
      <c r="J12" s="20"/>
      <c r="K12" s="20"/>
      <c r="L12" s="20"/>
      <c r="M12" s="20"/>
      <c r="N12" s="20"/>
    </row>
    <row r="13" spans="1:14" ht="31.8" customHeight="1" x14ac:dyDescent="0.25">
      <c r="A13" s="29" t="s">
        <v>23</v>
      </c>
      <c r="B13" s="1" t="s">
        <v>24</v>
      </c>
      <c r="C13" s="1" t="s">
        <v>25</v>
      </c>
      <c r="D13" s="1" t="s">
        <v>26</v>
      </c>
      <c r="E13" s="16" t="s">
        <v>27</v>
      </c>
      <c r="F13" s="16"/>
      <c r="G13" s="16"/>
      <c r="H13" s="16" t="s">
        <v>28</v>
      </c>
      <c r="I13" s="16"/>
      <c r="J13" s="1" t="s">
        <v>11</v>
      </c>
      <c r="K13" s="1" t="s">
        <v>13</v>
      </c>
      <c r="L13" s="16" t="s">
        <v>29</v>
      </c>
      <c r="M13" s="16"/>
      <c r="N13" s="16"/>
    </row>
    <row r="14" spans="1:14" ht="32.4" x14ac:dyDescent="0.25">
      <c r="A14" s="30"/>
      <c r="B14" s="16" t="s">
        <v>30</v>
      </c>
      <c r="C14" s="29" t="s">
        <v>31</v>
      </c>
      <c r="D14" s="7" t="s">
        <v>50</v>
      </c>
      <c r="E14" s="21" t="s">
        <v>51</v>
      </c>
      <c r="F14" s="21"/>
      <c r="G14" s="21"/>
      <c r="H14" s="17" t="s">
        <v>51</v>
      </c>
      <c r="I14" s="17"/>
      <c r="J14" s="2">
        <v>10</v>
      </c>
      <c r="K14" s="2">
        <v>10</v>
      </c>
      <c r="L14" s="17"/>
      <c r="M14" s="17"/>
      <c r="N14" s="17"/>
    </row>
    <row r="15" spans="1:14" x14ac:dyDescent="0.25">
      <c r="A15" s="30"/>
      <c r="B15" s="16"/>
      <c r="C15" s="30"/>
      <c r="D15" s="3"/>
      <c r="E15" s="21"/>
      <c r="F15" s="21"/>
      <c r="G15" s="21"/>
      <c r="H15" s="17"/>
      <c r="I15" s="17"/>
      <c r="J15" s="2"/>
      <c r="K15" s="2"/>
      <c r="L15" s="17"/>
      <c r="M15" s="17"/>
      <c r="N15" s="17"/>
    </row>
    <row r="16" spans="1:14" x14ac:dyDescent="0.25">
      <c r="A16" s="30"/>
      <c r="B16" s="16"/>
      <c r="C16" s="31"/>
      <c r="D16" s="3"/>
      <c r="E16" s="21"/>
      <c r="F16" s="21"/>
      <c r="G16" s="21"/>
      <c r="H16" s="17"/>
      <c r="I16" s="17"/>
      <c r="J16" s="2"/>
      <c r="K16" s="2"/>
      <c r="L16" s="17"/>
      <c r="M16" s="17"/>
      <c r="N16" s="17"/>
    </row>
    <row r="17" spans="1:14" ht="21.6" x14ac:dyDescent="0.25">
      <c r="A17" s="30"/>
      <c r="B17" s="16"/>
      <c r="C17" s="29" t="s">
        <v>32</v>
      </c>
      <c r="D17" s="7" t="s">
        <v>52</v>
      </c>
      <c r="E17" s="21" t="s">
        <v>53</v>
      </c>
      <c r="F17" s="21"/>
      <c r="G17" s="21"/>
      <c r="H17" s="17" t="s">
        <v>53</v>
      </c>
      <c r="I17" s="17"/>
      <c r="J17" s="2">
        <v>10</v>
      </c>
      <c r="K17" s="2">
        <v>10</v>
      </c>
      <c r="L17" s="17"/>
      <c r="M17" s="17"/>
      <c r="N17" s="17"/>
    </row>
    <row r="18" spans="1:14" x14ac:dyDescent="0.25">
      <c r="A18" s="30"/>
      <c r="B18" s="16"/>
      <c r="C18" s="30"/>
      <c r="D18" s="3"/>
      <c r="E18" s="21"/>
      <c r="F18" s="21"/>
      <c r="G18" s="21"/>
      <c r="H18" s="17"/>
      <c r="I18" s="17"/>
      <c r="J18" s="2"/>
      <c r="K18" s="2"/>
      <c r="L18" s="17"/>
      <c r="M18" s="17"/>
      <c r="N18" s="17"/>
    </row>
    <row r="19" spans="1:14" x14ac:dyDescent="0.25">
      <c r="A19" s="30"/>
      <c r="B19" s="16"/>
      <c r="C19" s="31"/>
      <c r="D19" s="3"/>
      <c r="E19" s="22"/>
      <c r="F19" s="23"/>
      <c r="G19" s="24"/>
      <c r="H19" s="17"/>
      <c r="I19" s="17"/>
      <c r="J19" s="2"/>
      <c r="K19" s="2"/>
      <c r="L19" s="17"/>
      <c r="M19" s="17"/>
      <c r="N19" s="17"/>
    </row>
    <row r="20" spans="1:14" ht="32.4" customHeight="1" x14ac:dyDescent="0.25">
      <c r="A20" s="30"/>
      <c r="B20" s="16"/>
      <c r="C20" s="29" t="s">
        <v>33</v>
      </c>
      <c r="D20" s="9" t="s">
        <v>54</v>
      </c>
      <c r="E20" s="21" t="s">
        <v>57</v>
      </c>
      <c r="F20" s="21"/>
      <c r="G20" s="21"/>
      <c r="H20" s="17" t="s">
        <v>58</v>
      </c>
      <c r="I20" s="17"/>
      <c r="J20" s="8">
        <v>10</v>
      </c>
      <c r="K20" s="8">
        <v>10</v>
      </c>
      <c r="L20" s="17"/>
      <c r="M20" s="17"/>
      <c r="N20" s="17"/>
    </row>
    <row r="21" spans="1:14" ht="32.4" x14ac:dyDescent="0.25">
      <c r="A21" s="30"/>
      <c r="B21" s="16"/>
      <c r="C21" s="30"/>
      <c r="D21" s="10" t="s">
        <v>55</v>
      </c>
      <c r="E21" s="21"/>
      <c r="F21" s="21"/>
      <c r="G21" s="21"/>
      <c r="H21" s="17"/>
      <c r="I21" s="17"/>
      <c r="J21" s="8"/>
      <c r="K21" s="8"/>
      <c r="L21" s="17"/>
      <c r="M21" s="17"/>
      <c r="N21" s="17"/>
    </row>
    <row r="22" spans="1:14" ht="32.4" x14ac:dyDescent="0.25">
      <c r="A22" s="30"/>
      <c r="B22" s="16"/>
      <c r="C22" s="31"/>
      <c r="D22" s="11" t="s">
        <v>56</v>
      </c>
      <c r="E22" s="34"/>
      <c r="F22" s="34"/>
      <c r="G22" s="34"/>
      <c r="H22" s="25"/>
      <c r="I22" s="25"/>
      <c r="J22" s="2"/>
      <c r="K22" s="2"/>
      <c r="L22" s="17"/>
      <c r="M22" s="17"/>
      <c r="N22" s="17"/>
    </row>
    <row r="23" spans="1:14" ht="22.05" customHeight="1" x14ac:dyDescent="0.25">
      <c r="A23" s="30"/>
      <c r="B23" s="16"/>
      <c r="C23" s="1" t="s">
        <v>34</v>
      </c>
      <c r="D23" s="12" t="s">
        <v>59</v>
      </c>
      <c r="E23" s="26" t="s">
        <v>60</v>
      </c>
      <c r="F23" s="23"/>
      <c r="G23" s="24"/>
      <c r="H23" s="27" t="s">
        <v>61</v>
      </c>
      <c r="I23" s="17"/>
      <c r="J23" s="2">
        <v>10</v>
      </c>
      <c r="K23" s="2">
        <v>10</v>
      </c>
      <c r="L23" s="17"/>
      <c r="M23" s="17"/>
      <c r="N23" s="17"/>
    </row>
    <row r="24" spans="1:14" ht="21.6" x14ac:dyDescent="0.25">
      <c r="A24" s="30"/>
      <c r="B24" s="16" t="s">
        <v>35</v>
      </c>
      <c r="C24" s="1" t="s">
        <v>36</v>
      </c>
      <c r="D24" s="12" t="s">
        <v>62</v>
      </c>
      <c r="E24" s="27" t="s">
        <v>63</v>
      </c>
      <c r="F24" s="17"/>
      <c r="G24" s="17"/>
      <c r="H24" s="27" t="s">
        <v>63</v>
      </c>
      <c r="I24" s="17"/>
      <c r="J24" s="2">
        <v>20</v>
      </c>
      <c r="K24" s="2">
        <v>15</v>
      </c>
      <c r="L24" s="17" t="s">
        <v>71</v>
      </c>
      <c r="M24" s="17"/>
      <c r="N24" s="17"/>
    </row>
    <row r="25" spans="1:14" ht="32.4" x14ac:dyDescent="0.25">
      <c r="A25" s="30"/>
      <c r="B25" s="16"/>
      <c r="C25" s="1" t="s">
        <v>37</v>
      </c>
      <c r="D25" s="12" t="s">
        <v>64</v>
      </c>
      <c r="E25" s="28" t="s">
        <v>65</v>
      </c>
      <c r="F25" s="21"/>
      <c r="G25" s="21"/>
      <c r="H25" s="27" t="s">
        <v>65</v>
      </c>
      <c r="I25" s="17"/>
      <c r="J25" s="2">
        <v>20</v>
      </c>
      <c r="K25" s="2">
        <v>15</v>
      </c>
      <c r="L25" s="17" t="s">
        <v>71</v>
      </c>
      <c r="M25" s="17"/>
      <c r="N25" s="17"/>
    </row>
    <row r="26" spans="1:14" ht="21.6" x14ac:dyDescent="0.25">
      <c r="A26" s="30"/>
      <c r="B26" s="16"/>
      <c r="C26" s="1" t="s">
        <v>38</v>
      </c>
      <c r="D26" s="12" t="s">
        <v>66</v>
      </c>
      <c r="E26" s="27" t="s">
        <v>67</v>
      </c>
      <c r="F26" s="17"/>
      <c r="G26" s="17"/>
      <c r="H26" s="27" t="s">
        <v>67</v>
      </c>
      <c r="I26" s="17"/>
      <c r="J26" s="2"/>
      <c r="K26" s="2"/>
      <c r="L26" s="17"/>
      <c r="M26" s="17"/>
      <c r="N26" s="17"/>
    </row>
    <row r="27" spans="1:14" ht="22.05" customHeight="1" x14ac:dyDescent="0.25">
      <c r="A27" s="30"/>
      <c r="B27" s="16"/>
      <c r="C27" s="1" t="s">
        <v>39</v>
      </c>
      <c r="D27" s="12" t="s">
        <v>68</v>
      </c>
      <c r="E27" s="27" t="s">
        <v>67</v>
      </c>
      <c r="F27" s="17"/>
      <c r="G27" s="17"/>
      <c r="H27" s="27" t="s">
        <v>67</v>
      </c>
      <c r="I27" s="17"/>
      <c r="J27" s="2"/>
      <c r="K27" s="2"/>
      <c r="L27" s="17"/>
      <c r="M27" s="17"/>
      <c r="N27" s="17"/>
    </row>
    <row r="28" spans="1:14" ht="25.05" customHeight="1" x14ac:dyDescent="0.25">
      <c r="A28" s="30"/>
      <c r="B28" s="29" t="s">
        <v>40</v>
      </c>
      <c r="C28" s="16" t="s">
        <v>41</v>
      </c>
      <c r="D28" s="32" t="s">
        <v>69</v>
      </c>
      <c r="E28" s="27" t="s">
        <v>70</v>
      </c>
      <c r="F28" s="17"/>
      <c r="G28" s="17"/>
      <c r="H28" s="27" t="s">
        <v>70</v>
      </c>
      <c r="I28" s="17"/>
      <c r="J28" s="17">
        <v>10</v>
      </c>
      <c r="K28" s="17">
        <v>8</v>
      </c>
      <c r="L28" s="17" t="s">
        <v>72</v>
      </c>
      <c r="M28" s="17"/>
      <c r="N28" s="17"/>
    </row>
    <row r="29" spans="1:14" hidden="1" x14ac:dyDescent="0.25">
      <c r="A29" s="31"/>
      <c r="B29" s="31"/>
      <c r="C29" s="16"/>
      <c r="D29" s="33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 x14ac:dyDescent="0.25">
      <c r="A30" s="35" t="s">
        <v>42</v>
      </c>
      <c r="B30" s="35"/>
      <c r="C30" s="35"/>
      <c r="D30" s="35"/>
      <c r="E30" s="35"/>
      <c r="F30" s="35"/>
      <c r="G30" s="35"/>
      <c r="H30" s="35"/>
      <c r="I30" s="35"/>
      <c r="J30" s="4">
        <v>100</v>
      </c>
      <c r="K30" s="13">
        <f>SUM(K14:K29)+N7</f>
        <v>87.985294117647058</v>
      </c>
      <c r="L30" s="17"/>
      <c r="M30" s="17"/>
      <c r="N30" s="17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36" t="s">
        <v>43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</sheetData>
  <mergeCells count="92">
    <mergeCell ref="H28:I29"/>
    <mergeCell ref="L28:N29"/>
    <mergeCell ref="A30:I30"/>
    <mergeCell ref="L30:N30"/>
    <mergeCell ref="A32:N32"/>
    <mergeCell ref="J28:J29"/>
    <mergeCell ref="K28:K29"/>
    <mergeCell ref="E28:G29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6:I26"/>
    <mergeCell ref="L26:N26"/>
    <mergeCell ref="E27:G27"/>
    <mergeCell ref="H27:I27"/>
    <mergeCell ref="L27:N27"/>
    <mergeCell ref="H24:I24"/>
    <mergeCell ref="L24:N24"/>
    <mergeCell ref="E25:G25"/>
    <mergeCell ref="H25:I25"/>
    <mergeCell ref="L25:N25"/>
    <mergeCell ref="H22:I22"/>
    <mergeCell ref="L22:N22"/>
    <mergeCell ref="E23:G23"/>
    <mergeCell ref="H23:I23"/>
    <mergeCell ref="L23:N23"/>
    <mergeCell ref="H20:I20"/>
    <mergeCell ref="L20:N20"/>
    <mergeCell ref="E21:G21"/>
    <mergeCell ref="H21:I21"/>
    <mergeCell ref="L21:N21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