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10.蔬菜研究中心楼宇屋顶、墙面等基础修缮工程\"/>
    </mc:Choice>
  </mc:AlternateContent>
  <xr:revisionPtr revIDLastSave="0" documentId="13_ncr:1_{E318E8F4-0ABD-45DE-8025-47D97D2C07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28" i="1" l="1"/>
  <c r="N7" i="1"/>
  <c r="M7" i="1"/>
</calcChain>
</file>

<file path=xl/sharedStrings.xml><?xml version="1.0" encoding="utf-8"?>
<sst xmlns="http://schemas.openxmlformats.org/spreadsheetml/2006/main" count="98" uniqueCount="75">
  <si>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</si>
  <si>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</si>
  <si>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</si>
  <si>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蔬菜研究中心楼宇屋顶、墙面等基础修缮工程</t>
  </si>
  <si>
    <t>主管部门</t>
  </si>
  <si>
    <t>北京市农林科学院</t>
  </si>
  <si>
    <t>实施单位</t>
  </si>
  <si>
    <t>蔬菜研究中心</t>
  </si>
  <si>
    <t>项目负责人</t>
  </si>
  <si>
    <t>许勇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</si>
  <si>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</si>
  <si>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</si>
  <si>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</si>
  <si>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</si>
  <si>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</si>
  <si>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</si>
  <si>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</si>
  <si>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</si>
  <si>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</si>
  <si>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</si>
  <si>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</si>
  <si>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</si>
  <si>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</si>
  <si>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</si>
  <si>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</si>
  <si>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</si>
  <si>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</si>
  <si>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完成种改楼屋面修缮、风机更新，加工楼外立面、农场围墙墙面粉刷修缮，确保中心面貌焕然一新，种改楼室内通风条件有效改善。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</si>
  <si>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</si>
  <si>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</si>
  <si>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</si>
  <si>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</si>
  <si>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</si>
  <si>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</si>
  <si>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</si>
  <si>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</si>
  <si>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</si>
  <si>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建设、改造、修缮面积</t>
  </si>
  <si>
    <t>2000平米</t>
  </si>
  <si>
    <t>建设、改造、修缮数量</t>
  </si>
  <si>
    <t>3处</t>
  </si>
  <si>
    <t>质量指标</t>
  </si>
  <si>
    <t>项目竣工验收合格率</t>
  </si>
  <si>
    <t>≥100%</t>
  </si>
  <si>
    <t>时效指标</t>
  </si>
  <si>
    <t>方案制定和前期准备时间</t>
  </si>
  <si>
    <t>3月前</t>
  </si>
  <si>
    <t>3月</t>
  </si>
  <si>
    <t>招标采购时间</t>
  </si>
  <si>
    <t>4月前</t>
  </si>
  <si>
    <t>4月</t>
  </si>
  <si>
    <t>施工时间</t>
  </si>
  <si>
    <t>4月至6月</t>
  </si>
  <si>
    <t>验收时间</t>
  </si>
  <si>
    <t>10月前</t>
  </si>
  <si>
    <t>成本指标</t>
  </si>
  <si>
    <t>项目预算控制数</t>
  </si>
  <si>
    <t>189.614435万元</t>
  </si>
  <si>
    <t>178.822706万元</t>
  </si>
  <si>
    <t>效益指标</t>
  </si>
  <si>
    <t>经济效益指标</t>
  </si>
  <si>
    <t>暂不涉及</t>
  </si>
  <si>
    <t>社会效益指标</t>
  </si>
  <si>
    <t>履职基础、公共服务能力</t>
  </si>
  <si>
    <t>得到提升</t>
  </si>
  <si>
    <t>生态效益指标</t>
  </si>
  <si>
    <t>可持续影响指标</t>
  </si>
  <si>
    <t>满意度指标</t>
  </si>
  <si>
    <t>服务对象满意度指标</t>
  </si>
  <si>
    <t>使用对象满意度调查</t>
  </si>
  <si>
    <t>≥99%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</si>
  <si>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</si>
  <si>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</si>
  <si>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实施效果支撑资料有待完善</t>
  </si>
  <si>
    <t>实施效果支撑资料有待完善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</si>
</sst>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29"/>
  <sheetViews>
    <sheetView tabSelected="1" topLeftCell="A8" workbookViewId="0">
      <selection activeCell="L26" sqref="L26:N27"/>
    </sheetView>
  </sheetViews>
  <sheetFormatPr defaultColWidth="9" defaultRowHeight="13.8" x14ac:dyDescent="0.25"/>
  <cols>
    <col min="3" max="3" width="17.6640625" customWidth="1"/>
    <col min="4" max="4" width="18.21875" customWidth="1"/>
    <col min="5" max="5" width="7.88671875" customWidth="1"/>
    <col min="11" max="11" width="11.21875" bestFit="1" customWidth="1"/>
  </cols>
  <sheetData>
    <row r="1" spans="1:14" ht="20.399999999999999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4.4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3.5" customHeight="1" x14ac:dyDescent="0.25">
      <c r="A3" s="13" t="s">
        <v>2</v>
      </c>
      <c r="B3" s="13"/>
      <c r="C3" s="14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13.5" customHeight="1" x14ac:dyDescent="0.25">
      <c r="A4" s="13" t="s">
        <v>4</v>
      </c>
      <c r="B4" s="13"/>
      <c r="C4" s="14" t="s">
        <v>5</v>
      </c>
      <c r="D4" s="14"/>
      <c r="E4" s="14"/>
      <c r="F4" s="14"/>
      <c r="G4" s="14"/>
      <c r="H4" s="1" t="s">
        <v>6</v>
      </c>
      <c r="I4" s="14" t="s">
        <v>7</v>
      </c>
      <c r="J4" s="14"/>
      <c r="K4" s="14"/>
      <c r="L4" s="14"/>
      <c r="M4" s="14"/>
      <c r="N4" s="14"/>
    </row>
    <row r="5" spans="1:14" ht="13.5" customHeight="1" x14ac:dyDescent="0.25">
      <c r="A5" s="13" t="s">
        <v>8</v>
      </c>
      <c r="B5" s="13"/>
      <c r="C5" s="14" t="s">
        <v>9</v>
      </c>
      <c r="D5" s="14"/>
      <c r="E5" s="14"/>
      <c r="F5" s="14"/>
      <c r="G5" s="14"/>
      <c r="H5" s="1" t="s">
        <v>10</v>
      </c>
      <c r="I5" s="14">
        <v>51503199</v>
      </c>
      <c r="J5" s="14"/>
      <c r="K5" s="14"/>
      <c r="L5" s="14"/>
      <c r="M5" s="14"/>
      <c r="N5" s="14"/>
    </row>
    <row r="6" spans="1:14" ht="13.5" customHeight="1" x14ac:dyDescent="0.25">
      <c r="A6" s="13" t="s">
        <v>11</v>
      </c>
      <c r="B6" s="13"/>
      <c r="C6" s="13">
        <v>189.61443499999999</v>
      </c>
      <c r="D6" s="13"/>
      <c r="E6" s="13"/>
      <c r="F6" s="1" t="s">
        <v>12</v>
      </c>
      <c r="G6" s="1" t="s">
        <v>13</v>
      </c>
      <c r="H6" s="1" t="s">
        <v>14</v>
      </c>
      <c r="I6" s="13" t="s">
        <v>15</v>
      </c>
      <c r="J6" s="13"/>
      <c r="K6" s="13"/>
      <c r="L6" s="13"/>
      <c r="M6" s="1" t="s">
        <v>16</v>
      </c>
      <c r="N6" s="1" t="s">
        <v>17</v>
      </c>
    </row>
    <row r="7" spans="1:14" ht="13.5" customHeight="1" x14ac:dyDescent="0.25">
      <c r="A7" s="13" t="s">
        <v>18</v>
      </c>
      <c r="B7" s="13"/>
      <c r="C7" s="15" t="s">
        <v>19</v>
      </c>
      <c r="D7" s="15"/>
      <c r="E7" s="15"/>
      <c r="F7" s="2">
        <v>189.61443499999999</v>
      </c>
      <c r="G7" s="2">
        <v>189.61443499999999</v>
      </c>
      <c r="H7" s="2">
        <v>178.82270600000001</v>
      </c>
      <c r="I7" s="13">
        <v>10</v>
      </c>
      <c r="J7" s="13"/>
      <c r="K7" s="13"/>
      <c r="L7" s="13"/>
      <c r="M7" s="8">
        <f>H7/G7</f>
        <v>0.94308593119505923</v>
      </c>
      <c r="N7" s="2">
        <f>M7*10</f>
        <v>9.4308593119505915</v>
      </c>
    </row>
    <row r="8" spans="1:14" ht="13.5" customHeight="1" x14ac:dyDescent="0.25">
      <c r="A8" s="16"/>
      <c r="B8" s="16"/>
      <c r="C8" s="13" t="s">
        <v>20</v>
      </c>
      <c r="D8" s="13"/>
      <c r="E8" s="13"/>
      <c r="F8" s="2">
        <v>189.61443499999999</v>
      </c>
      <c r="G8" s="2">
        <v>189.61443499999999</v>
      </c>
      <c r="H8" s="2">
        <v>178.82270600000001</v>
      </c>
      <c r="I8" s="14" t="s">
        <v>21</v>
      </c>
      <c r="J8" s="14"/>
      <c r="K8" s="14"/>
      <c r="L8" s="14"/>
      <c r="M8" s="2"/>
      <c r="N8" s="2" t="s">
        <v>21</v>
      </c>
    </row>
    <row r="9" spans="1:14" ht="13.5" customHeight="1" x14ac:dyDescent="0.25">
      <c r="A9" s="16"/>
      <c r="B9" s="16"/>
      <c r="C9" s="13" t="s">
        <v>22</v>
      </c>
      <c r="D9" s="13"/>
      <c r="E9" s="13"/>
      <c r="F9" s="2">
        <v>0</v>
      </c>
      <c r="G9" s="2">
        <v>0</v>
      </c>
      <c r="H9" s="2">
        <v>0</v>
      </c>
      <c r="I9" s="14" t="s">
        <v>21</v>
      </c>
      <c r="J9" s="14"/>
      <c r="K9" s="14"/>
      <c r="L9" s="14"/>
      <c r="M9" s="2"/>
      <c r="N9" s="2" t="s">
        <v>21</v>
      </c>
    </row>
    <row r="10" spans="1:14" ht="13.5" customHeight="1" x14ac:dyDescent="0.25">
      <c r="A10" s="16"/>
      <c r="B10" s="16"/>
      <c r="C10" s="13" t="s">
        <v>23</v>
      </c>
      <c r="D10" s="13"/>
      <c r="E10" s="13"/>
      <c r="F10" s="2">
        <v>0</v>
      </c>
      <c r="G10" s="2">
        <v>0</v>
      </c>
      <c r="H10" s="2">
        <v>0</v>
      </c>
      <c r="I10" s="14" t="s">
        <v>21</v>
      </c>
      <c r="J10" s="14"/>
      <c r="K10" s="14"/>
      <c r="L10" s="14"/>
      <c r="M10" s="2"/>
      <c r="N10" s="2" t="s">
        <v>21</v>
      </c>
    </row>
    <row r="11" spans="1:14" ht="13.5" customHeight="1" x14ac:dyDescent="0.25">
      <c r="A11" s="13" t="s">
        <v>24</v>
      </c>
      <c r="B11" s="13" t="s">
        <v>25</v>
      </c>
      <c r="C11" s="13"/>
      <c r="D11" s="13"/>
      <c r="E11" s="13"/>
      <c r="F11" s="13"/>
      <c r="G11" s="13"/>
      <c r="H11" s="13" t="s">
        <v>26</v>
      </c>
      <c r="I11" s="13"/>
      <c r="J11" s="13"/>
      <c r="K11" s="13"/>
      <c r="L11" s="13"/>
      <c r="M11" s="13"/>
      <c r="N11" s="13"/>
    </row>
    <row r="12" spans="1:14" ht="30" customHeight="1" x14ac:dyDescent="0.25">
      <c r="A12" s="13"/>
      <c r="B12" s="17" t="s">
        <v>27</v>
      </c>
      <c r="C12" s="17"/>
      <c r="D12" s="17"/>
      <c r="E12" s="17"/>
      <c r="F12" s="17"/>
      <c r="G12" s="17"/>
      <c r="H12" s="17" t="s">
        <v>27</v>
      </c>
      <c r="I12" s="17"/>
      <c r="J12" s="17"/>
      <c r="K12" s="17"/>
      <c r="L12" s="17"/>
      <c r="M12" s="17"/>
      <c r="N12" s="17"/>
    </row>
    <row r="13" spans="1:14" ht="18.899999999999999" customHeight="1" x14ac:dyDescent="0.25">
      <c r="A13" s="13" t="s">
        <v>28</v>
      </c>
      <c r="B13" s="1" t="s">
        <v>29</v>
      </c>
      <c r="C13" s="1" t="s">
        <v>30</v>
      </c>
      <c r="D13" s="1" t="s">
        <v>31</v>
      </c>
      <c r="E13" s="13" t="s">
        <v>32</v>
      </c>
      <c r="F13" s="13"/>
      <c r="G13" s="13"/>
      <c r="H13" s="13" t="s">
        <v>33</v>
      </c>
      <c r="I13" s="13"/>
      <c r="J13" s="1" t="s">
        <v>15</v>
      </c>
      <c r="K13" s="1" t="s">
        <v>17</v>
      </c>
      <c r="L13" s="13" t="s">
        <v>34</v>
      </c>
      <c r="M13" s="13"/>
      <c r="N13" s="13"/>
    </row>
    <row r="14" spans="1:14" ht="13.95" customHeight="1" x14ac:dyDescent="0.25">
      <c r="A14" s="13"/>
      <c r="B14" s="13" t="s">
        <v>35</v>
      </c>
      <c r="C14" s="13" t="s">
        <v>36</v>
      </c>
      <c r="D14" s="3" t="s">
        <v>37</v>
      </c>
      <c r="E14" s="18" t="s">
        <v>38</v>
      </c>
      <c r="F14" s="19"/>
      <c r="G14" s="19"/>
      <c r="H14" s="20" t="s">
        <v>38</v>
      </c>
      <c r="I14" s="14"/>
      <c r="J14" s="2">
        <v>5</v>
      </c>
      <c r="K14" s="2">
        <v>5</v>
      </c>
      <c r="L14" s="14"/>
      <c r="M14" s="14"/>
      <c r="N14" s="14"/>
    </row>
    <row r="15" spans="1:14" ht="13.95" customHeight="1" x14ac:dyDescent="0.25">
      <c r="A15" s="13"/>
      <c r="B15" s="13"/>
      <c r="C15" s="13"/>
      <c r="D15" s="3" t="s">
        <v>39</v>
      </c>
      <c r="E15" s="18" t="s">
        <v>40</v>
      </c>
      <c r="F15" s="19"/>
      <c r="G15" s="19"/>
      <c r="H15" s="20" t="s">
        <v>40</v>
      </c>
      <c r="I15" s="14"/>
      <c r="J15" s="2">
        <v>5</v>
      </c>
      <c r="K15" s="2">
        <v>5</v>
      </c>
      <c r="L15" s="14"/>
      <c r="M15" s="14"/>
      <c r="N15" s="14"/>
    </row>
    <row r="16" spans="1:14" ht="13.95" customHeight="1" x14ac:dyDescent="0.25">
      <c r="A16" s="13"/>
      <c r="B16" s="13"/>
      <c r="C16" s="1" t="s">
        <v>41</v>
      </c>
      <c r="D16" s="4" t="s">
        <v>42</v>
      </c>
      <c r="E16" s="18" t="s">
        <v>43</v>
      </c>
      <c r="F16" s="19"/>
      <c r="G16" s="19"/>
      <c r="H16" s="20" t="s">
        <v>43</v>
      </c>
      <c r="I16" s="14"/>
      <c r="J16" s="2">
        <v>10</v>
      </c>
      <c r="K16" s="2">
        <v>10</v>
      </c>
      <c r="L16" s="14"/>
      <c r="M16" s="14"/>
      <c r="N16" s="14"/>
    </row>
    <row r="17" spans="1:14" ht="13.95" customHeight="1" x14ac:dyDescent="0.25">
      <c r="A17" s="13"/>
      <c r="B17" s="13"/>
      <c r="C17" s="13" t="s">
        <v>44</v>
      </c>
      <c r="D17" s="4" t="s">
        <v>45</v>
      </c>
      <c r="E17" s="18" t="s">
        <v>46</v>
      </c>
      <c r="F17" s="19"/>
      <c r="G17" s="19"/>
      <c r="H17" s="20" t="s">
        <v>47</v>
      </c>
      <c r="I17" s="14"/>
      <c r="J17" s="2">
        <v>2.5</v>
      </c>
      <c r="K17" s="2">
        <v>2.5</v>
      </c>
      <c r="L17" s="14"/>
      <c r="M17" s="14"/>
      <c r="N17" s="14"/>
    </row>
    <row r="18" spans="1:14" ht="13.95" customHeight="1" x14ac:dyDescent="0.25">
      <c r="A18" s="13"/>
      <c r="B18" s="13"/>
      <c r="C18" s="13"/>
      <c r="D18" s="4" t="s">
        <v>48</v>
      </c>
      <c r="E18" s="18" t="s">
        <v>49</v>
      </c>
      <c r="F18" s="19"/>
      <c r="G18" s="19"/>
      <c r="H18" s="20" t="s">
        <v>50</v>
      </c>
      <c r="I18" s="14"/>
      <c r="J18" s="2">
        <v>2.5</v>
      </c>
      <c r="K18" s="2">
        <v>2.5</v>
      </c>
      <c r="L18" s="14"/>
      <c r="M18" s="14"/>
      <c r="N18" s="14"/>
    </row>
    <row r="19" spans="1:14" ht="13.95" customHeight="1" x14ac:dyDescent="0.25">
      <c r="A19" s="13"/>
      <c r="B19" s="13"/>
      <c r="C19" s="13"/>
      <c r="D19" s="4" t="s">
        <v>51</v>
      </c>
      <c r="E19" s="18" t="s">
        <v>52</v>
      </c>
      <c r="F19" s="19"/>
      <c r="G19" s="19"/>
      <c r="H19" s="20" t="s">
        <v>52</v>
      </c>
      <c r="I19" s="14"/>
      <c r="J19" s="2">
        <v>2.5</v>
      </c>
      <c r="K19" s="2">
        <v>2.5</v>
      </c>
      <c r="L19" s="14"/>
      <c r="M19" s="14"/>
      <c r="N19" s="14"/>
    </row>
    <row r="20" spans="1:14" ht="13.95" customHeight="1" x14ac:dyDescent="0.25">
      <c r="A20" s="13"/>
      <c r="B20" s="13"/>
      <c r="C20" s="13"/>
      <c r="D20" s="4" t="s">
        <v>53</v>
      </c>
      <c r="E20" s="18" t="s">
        <v>54</v>
      </c>
      <c r="F20" s="19"/>
      <c r="G20" s="19"/>
      <c r="H20" s="20" t="s">
        <v>54</v>
      </c>
      <c r="I20" s="14"/>
      <c r="J20" s="2">
        <v>2.5</v>
      </c>
      <c r="K20" s="2">
        <v>2.5</v>
      </c>
      <c r="L20" s="14"/>
      <c r="M20" s="14"/>
      <c r="N20" s="14"/>
    </row>
    <row r="21" spans="1:14" ht="13.95" customHeight="1" x14ac:dyDescent="0.25">
      <c r="A21" s="13"/>
      <c r="B21" s="13"/>
      <c r="C21" s="1" t="s">
        <v>55</v>
      </c>
      <c r="D21" s="4" t="s">
        <v>56</v>
      </c>
      <c r="E21" s="18" t="s">
        <v>57</v>
      </c>
      <c r="F21" s="19"/>
      <c r="G21" s="19"/>
      <c r="H21" s="20" t="s">
        <v>58</v>
      </c>
      <c r="I21" s="14"/>
      <c r="J21" s="2">
        <v>10</v>
      </c>
      <c r="K21" s="2">
        <v>9.43</v>
      </c>
      <c r="L21" s="14"/>
      <c r="M21" s="14"/>
      <c r="N21" s="14"/>
    </row>
    <row r="22" spans="1:14" ht="13.95" customHeight="1" x14ac:dyDescent="0.25">
      <c r="A22" s="13"/>
      <c r="B22" s="13" t="s">
        <v>59</v>
      </c>
      <c r="C22" s="1" t="s">
        <v>60</v>
      </c>
      <c r="D22" s="3" t="s">
        <v>61</v>
      </c>
      <c r="E22" s="19" t="s">
        <v>61</v>
      </c>
      <c r="F22" s="19"/>
      <c r="G22" s="19"/>
      <c r="H22" s="19" t="s">
        <v>61</v>
      </c>
      <c r="I22" s="19"/>
      <c r="J22" s="9"/>
      <c r="K22" s="10"/>
      <c r="L22" s="14"/>
      <c r="M22" s="14"/>
      <c r="N22" s="14"/>
    </row>
    <row r="23" spans="1:14" ht="13.95" customHeight="1" x14ac:dyDescent="0.25">
      <c r="A23" s="13"/>
      <c r="B23" s="13"/>
      <c r="C23" s="1" t="s">
        <v>62</v>
      </c>
      <c r="D23" s="5" t="s">
        <v>63</v>
      </c>
      <c r="E23" s="19" t="s">
        <v>63</v>
      </c>
      <c r="F23" s="19"/>
      <c r="G23" s="19"/>
      <c r="H23" s="20" t="s">
        <v>64</v>
      </c>
      <c r="I23" s="20"/>
      <c r="J23" s="2">
        <v>30</v>
      </c>
      <c r="K23" s="10">
        <v>20</v>
      </c>
      <c r="L23" s="14" t="s">
        <v>74</v>
      </c>
      <c r="M23" s="14"/>
      <c r="N23" s="14"/>
    </row>
    <row r="24" spans="1:14" ht="13.95" customHeight="1" x14ac:dyDescent="0.25">
      <c r="A24" s="13"/>
      <c r="B24" s="13"/>
      <c r="C24" s="1" t="s">
        <v>65</v>
      </c>
      <c r="D24" s="6" t="s">
        <v>61</v>
      </c>
      <c r="E24" s="18" t="s">
        <v>61</v>
      </c>
      <c r="F24" s="19"/>
      <c r="G24" s="19"/>
      <c r="H24" s="20" t="s">
        <v>61</v>
      </c>
      <c r="I24" s="14"/>
      <c r="J24" s="10"/>
      <c r="K24" s="10"/>
      <c r="L24" s="14"/>
      <c r="M24" s="14"/>
      <c r="N24" s="14"/>
    </row>
    <row r="25" spans="1:14" ht="13.95" customHeight="1" x14ac:dyDescent="0.25">
      <c r="A25" s="13"/>
      <c r="B25" s="13"/>
      <c r="C25" s="1" t="s">
        <v>66</v>
      </c>
      <c r="D25" s="6" t="s">
        <v>61</v>
      </c>
      <c r="E25" s="18" t="s">
        <v>61</v>
      </c>
      <c r="F25" s="19"/>
      <c r="G25" s="19"/>
      <c r="H25" s="20" t="s">
        <v>61</v>
      </c>
      <c r="I25" s="14"/>
      <c r="J25" s="10"/>
      <c r="K25" s="10"/>
      <c r="L25" s="14"/>
      <c r="M25" s="14"/>
      <c r="N25" s="14"/>
    </row>
    <row r="26" spans="1:14" ht="13.95" customHeight="1" x14ac:dyDescent="0.25">
      <c r="A26" s="13"/>
      <c r="B26" s="13" t="s">
        <v>67</v>
      </c>
      <c r="C26" s="13" t="s">
        <v>68</v>
      </c>
      <c r="D26" s="23" t="s">
        <v>69</v>
      </c>
      <c r="E26" s="20" t="s">
        <v>70</v>
      </c>
      <c r="F26" s="14"/>
      <c r="G26" s="14"/>
      <c r="H26" s="20" t="s">
        <v>70</v>
      </c>
      <c r="I26" s="14"/>
      <c r="J26" s="14">
        <v>20</v>
      </c>
      <c r="K26" s="14">
        <v>15</v>
      </c>
      <c r="L26" s="14" t="s">
        <v>73</v>
      </c>
      <c r="M26" s="14"/>
      <c r="N26" s="14"/>
    </row>
    <row r="27" spans="1:14" ht="13.95" customHeight="1" x14ac:dyDescent="0.25">
      <c r="A27" s="13"/>
      <c r="B27" s="13"/>
      <c r="C27" s="13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ht="13.95" customHeight="1" x14ac:dyDescent="0.25">
      <c r="A28" s="21" t="s">
        <v>71</v>
      </c>
      <c r="B28" s="21"/>
      <c r="C28" s="21"/>
      <c r="D28" s="21"/>
      <c r="E28" s="21"/>
      <c r="F28" s="21"/>
      <c r="G28" s="21"/>
      <c r="H28" s="21"/>
      <c r="I28" s="21"/>
      <c r="J28" s="7">
        <v>100</v>
      </c>
      <c r="K28" s="25">
        <f>SUM(K14:K27)+N7</f>
        <v>83.860859311950605</v>
      </c>
      <c r="L28" s="14"/>
      <c r="M28" s="14"/>
      <c r="N28" s="14"/>
    </row>
    <row r="29" spans="1:14" ht="84" customHeight="1" x14ac:dyDescent="0.25">
      <c r="A29" s="22" t="s">
        <v>72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</sheetData>
  <mergeCells count="85">
    <mergeCell ref="E26:G27"/>
    <mergeCell ref="A28:I28"/>
    <mergeCell ref="L28:N28"/>
    <mergeCell ref="A29:N29"/>
    <mergeCell ref="A11:A12"/>
    <mergeCell ref="A13:A27"/>
    <mergeCell ref="B14:B21"/>
    <mergeCell ref="B22:B25"/>
    <mergeCell ref="B26:B27"/>
    <mergeCell ref="C14:C15"/>
    <mergeCell ref="C17:C20"/>
    <mergeCell ref="C26:C27"/>
    <mergeCell ref="D26:D27"/>
    <mergeCell ref="J26:J27"/>
    <mergeCell ref="K26:K27"/>
    <mergeCell ref="H26:I27"/>
    <mergeCell ref="L26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2" type="noConversion"/>
  <pageMargins left="0.25138888888888899" right="0.25138888888888899" top="0.55486111111111103" bottom="0.55486111111111103" header="0.29861111111111099" footer="0.298611111111110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2021-06-06T13:07:33Z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