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800" windowHeight="66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<sst xmlns="http://schemas.openxmlformats.org/spreadsheetml/2006/main" count="96" uniqueCount="85">
  <si>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</si>
  <si>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2020 </t>
    </r>
    <r>
      <rPr>
        <b/>
        <sz val="11"/>
        <color theme="1"/>
        <rFont val="宋体"/>
        <charset val="134"/>
      </rPr>
      <t>年度）</t>
    </r>
  </si>
  <si>
    <t>项目名称</t>
  </si>
  <si>
    <t>2020年北京市创新团队观赏鱼团队外单位岗位专家工作经费</t>
  </si>
  <si>
    <t>主管部门</t>
  </si>
  <si>
    <t>北京市农林科学院</t>
  </si>
  <si>
    <t>实施单位</t>
  </si>
  <si>
    <t>北京市水产科学研究所</t>
  </si>
  <si>
    <t>项目负责人</t>
  </si>
  <si>
    <t>朱华</t>
  </si>
  <si>
    <t>联系电话</t>
  </si>
  <si>
    <t>010-67584467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</si>
  <si>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</si>
  <si>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</si>
  <si>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</si>
  <si>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</si>
  <si>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</si>
  <si>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</si>
  <si>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</si>
  <si>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</si>
  <si>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</si>
  <si>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</si>
  <si>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</si>
  <si>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</si>
  <si>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</si>
  <si>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</si>
  <si>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</si>
  <si>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</si>
  <si>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继续跟踪调研北京市观赏鱼养殖企业、养殖户生产情况，分析养殖成本收益情况，形成本年度报告1份；继续跟踪调研北京市观赏鱼流通市场，总结北京市观赏鱼流通模式，分析影响流通效率的主要因素，形成本年度报告1份；继续跟踪调研北京市观赏鱼市场消费现状，分析影响观赏鱼消费的主要因素，形成本年度报告1份。发表论文2篇。</t>
  </si>
  <si>
    <t>完成了2020年度北京市观赏鱼养殖企业、养殖户生产情况调研，形成了2020年度北京市观赏鱼养殖企业、养殖户养殖成本收益调研报告。完成了2020年度北京市观赏鱼流通市场调研，形成了2020年度北京市观赏鱼流通市场调研报告。完成了2020年度北京市观赏鱼市场消费现状调研，形成了2020年度北京市观赏鱼市场消费者调研报告。获得成果奖励2项，发表论文3篇。授权授权发明专利2项，申请发明专利2项、实用新型1项。参与发布北京市地方标准1项，撰写调研报告4个，参编1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</si>
  <si>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</si>
  <si>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</si>
  <si>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</si>
  <si>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</si>
  <si>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</si>
  <si>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</si>
  <si>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</si>
  <si>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</si>
  <si>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</si>
  <si>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调研北京市观赏鱼养殖企业、养殖户</t>
  </si>
  <si>
    <t>20个</t>
  </si>
  <si>
    <t>21个</t>
  </si>
  <si>
    <t>调研北京市观赏鱼流通市场</t>
  </si>
  <si>
    <t>7个</t>
  </si>
  <si>
    <t>8个</t>
  </si>
  <si>
    <t>调研北京市观赏鱼消费者</t>
  </si>
  <si>
    <t>200人</t>
  </si>
  <si>
    <t>349人</t>
  </si>
  <si>
    <t>成果产出</t>
  </si>
  <si>
    <t>发表论文2篇。</t>
  </si>
  <si>
    <t>发表论文3篇。</t>
  </si>
  <si>
    <t>质量指标</t>
  </si>
  <si>
    <t>分析养殖成本收益情况</t>
  </si>
  <si>
    <t>形成调研报告。</t>
  </si>
  <si>
    <t>形成了2020年度北京市观赏鱼养殖企业、养殖户养殖成本收益调研报告。</t>
  </si>
  <si>
    <t>分析影响流通效率的主要因素</t>
  </si>
  <si>
    <t>完成了2020年度北京市观赏鱼流通市场调研，形成了2020年度北京市观赏鱼流通市场调研报告。</t>
  </si>
  <si>
    <t>分析影响观赏鱼消费的主要因素</t>
  </si>
  <si>
    <t>完成了2020年度北京市观赏鱼市场消费现状调研，形成了2020年度北京市观赏鱼市场消费者调研报告。</t>
  </si>
  <si>
    <t>时效指标</t>
  </si>
  <si>
    <t>成果完成时间</t>
  </si>
  <si>
    <t>当年11月前</t>
  </si>
  <si>
    <t>验收时间</t>
  </si>
  <si>
    <t>当年12月前</t>
  </si>
  <si>
    <t>2020年11月23日，组织召开年终考评会议。</t>
  </si>
  <si>
    <t>成本指标</t>
  </si>
  <si>
    <t>经费成本</t>
  </si>
  <si>
    <t>30万元</t>
  </si>
  <si>
    <t>效益指标
（30分）</t>
  </si>
  <si>
    <t>经济效益指标</t>
  </si>
  <si>
    <t>提供产业经济信息</t>
  </si>
  <si>
    <t>实时掌握并为相关单位、养殖户提供观赏鱼产业经济信息</t>
  </si>
  <si>
    <t>掌握了2020年养殖企业、养殖户生产情况、成本收益、市场流通情况、消费者偏好情况的信息，提供了观赏鱼产业经济信息。</t>
  </si>
  <si>
    <t>项目实施取得了一定的预期效果，但项目实施效果展现充分性仍有提升空间</t>
  </si>
  <si>
    <t>社会效益指标</t>
  </si>
  <si>
    <t>提高养殖技术水平</t>
  </si>
  <si>
    <t>通过宣传引导，观赏鱼的健康养殖、标准化养殖得到大幅提高。</t>
  </si>
  <si>
    <t>通过观摩指导等宣传活动，参与制定北京市地方标准等，提高观赏鱼的健康养殖、标准化养殖水平。</t>
  </si>
  <si>
    <t>满意度指标
（20分）</t>
  </si>
  <si>
    <t>服务对象满意度指标</t>
  </si>
  <si>
    <t>使用人员满意度。</t>
  </si>
  <si>
    <t>≥90%</t>
  </si>
  <si>
    <t>99.93%（通过使用人员综合打分获得）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</si>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</sst>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9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1" borderId="9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21" fillId="19" borderId="12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8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horizontal="left" vertical="top" wrapText="1"/>
    </xf>
    <xf numFmtId="10" fontId="4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0"/>
  <sheetViews>
    <sheetView tabSelected="1" zoomScale="70" zoomScaleNormal="70" topLeftCell="A18" workbookViewId="0">
      <selection activeCell="L20" sqref="L20:N20"/>
    </sheetView>
  </sheetViews>
  <sheetFormatPr defaultColWidth="9" defaultRowHeight="14"/>
  <cols>
    <col min="4" max="4" width="8.33333333333333" customWidth="1"/>
    <col min="5" max="5" width="7.88333333333333" customWidth="1"/>
    <col min="9" max="9" width="10" customWidth="1"/>
  </cols>
  <sheetData>
    <row r="1" ht="20.4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4" t="s">
        <v>7</v>
      </c>
      <c r="J4" s="4"/>
      <c r="K4" s="4"/>
      <c r="L4" s="4"/>
      <c r="M4" s="4"/>
      <c r="N4" s="4"/>
    </row>
    <row r="5" spans="1:14">
      <c r="A5" s="3" t="s">
        <v>8</v>
      </c>
      <c r="B5" s="3"/>
      <c r="C5" s="4" t="s">
        <v>9</v>
      </c>
      <c r="D5" s="4"/>
      <c r="E5" s="4"/>
      <c r="F5" s="4"/>
      <c r="G5" s="4"/>
      <c r="H5" s="3" t="s">
        <v>10</v>
      </c>
      <c r="I5" s="4" t="s">
        <v>11</v>
      </c>
      <c r="J5" s="4"/>
      <c r="K5" s="4"/>
      <c r="L5" s="4"/>
      <c r="M5" s="4"/>
      <c r="N5" s="4"/>
    </row>
    <row r="6" spans="1:14">
      <c r="A6" s="3" t="s">
        <v>12</v>
      </c>
      <c r="B6" s="3"/>
      <c r="C6" s="3"/>
      <c r="D6" s="3"/>
      <c r="E6" s="3"/>
      <c r="F6" s="3" t="s">
        <v>13</v>
      </c>
      <c r="G6" s="3" t="s">
        <v>14</v>
      </c>
      <c r="H6" s="3" t="s">
        <v>15</v>
      </c>
      <c r="I6" s="3" t="s">
        <v>16</v>
      </c>
      <c r="J6" s="3"/>
      <c r="K6" s="3"/>
      <c r="L6" s="3"/>
      <c r="M6" s="3" t="s">
        <v>17</v>
      </c>
      <c r="N6" s="3" t="s">
        <v>18</v>
      </c>
    </row>
    <row r="7" spans="1:14">
      <c r="A7" s="3" t="s">
        <v>19</v>
      </c>
      <c r="B7" s="3"/>
      <c r="C7" s="5" t="s">
        <v>20</v>
      </c>
      <c r="D7" s="5"/>
      <c r="E7" s="5"/>
      <c r="F7" s="4">
        <v>30</v>
      </c>
      <c r="G7" s="4">
        <v>30</v>
      </c>
      <c r="H7" s="4">
        <v>30</v>
      </c>
      <c r="I7" s="3">
        <v>10</v>
      </c>
      <c r="J7" s="3"/>
      <c r="K7" s="3"/>
      <c r="L7" s="3"/>
      <c r="M7" s="21">
        <f>H7/G7</f>
        <v>1</v>
      </c>
      <c r="N7" s="4">
        <f>M7*10</f>
        <v>10</v>
      </c>
    </row>
    <row r="8" spans="1:14">
      <c r="A8" s="6"/>
      <c r="B8" s="6"/>
      <c r="C8" s="3" t="s">
        <v>21</v>
      </c>
      <c r="D8" s="3"/>
      <c r="E8" s="3"/>
      <c r="F8" s="4">
        <v>30</v>
      </c>
      <c r="G8" s="4">
        <v>30</v>
      </c>
      <c r="H8" s="4">
        <v>30</v>
      </c>
      <c r="I8" s="4" t="s">
        <v>22</v>
      </c>
      <c r="J8" s="4"/>
      <c r="K8" s="4"/>
      <c r="L8" s="4"/>
      <c r="M8" s="4"/>
      <c r="N8" s="4" t="s">
        <v>22</v>
      </c>
    </row>
    <row r="9" spans="1:14">
      <c r="A9" s="6"/>
      <c r="B9" s="6"/>
      <c r="C9" s="3" t="s">
        <v>23</v>
      </c>
      <c r="D9" s="3"/>
      <c r="E9" s="3"/>
      <c r="F9" s="4">
        <v>0</v>
      </c>
      <c r="G9" s="4">
        <v>0</v>
      </c>
      <c r="H9" s="4">
        <v>0</v>
      </c>
      <c r="I9" s="4" t="s">
        <v>22</v>
      </c>
      <c r="J9" s="4"/>
      <c r="K9" s="4"/>
      <c r="L9" s="4"/>
      <c r="M9" s="4"/>
      <c r="N9" s="4" t="s">
        <v>22</v>
      </c>
    </row>
    <row r="10" spans="1:14">
      <c r="A10" s="6"/>
      <c r="B10" s="6"/>
      <c r="C10" s="3" t="s">
        <v>24</v>
      </c>
      <c r="D10" s="3"/>
      <c r="E10" s="3"/>
      <c r="F10" s="4">
        <v>0</v>
      </c>
      <c r="G10" s="4">
        <v>0</v>
      </c>
      <c r="H10" s="4">
        <v>0</v>
      </c>
      <c r="I10" s="4" t="s">
        <v>22</v>
      </c>
      <c r="J10" s="4"/>
      <c r="K10" s="4"/>
      <c r="L10" s="4"/>
      <c r="M10" s="4"/>
      <c r="N10" s="4" t="s">
        <v>22</v>
      </c>
    </row>
    <row r="11" spans="1:14">
      <c r="A11" s="3" t="s">
        <v>25</v>
      </c>
      <c r="B11" s="3" t="s">
        <v>26</v>
      </c>
      <c r="C11" s="3"/>
      <c r="D11" s="3"/>
      <c r="E11" s="3"/>
      <c r="F11" s="3"/>
      <c r="G11" s="3"/>
      <c r="H11" s="3" t="s">
        <v>27</v>
      </c>
      <c r="I11" s="3"/>
      <c r="J11" s="3"/>
      <c r="K11" s="3"/>
      <c r="L11" s="3"/>
      <c r="M11" s="3"/>
      <c r="N11" s="3"/>
    </row>
    <row r="12" ht="76.95" customHeight="1" spans="1:14">
      <c r="A12" s="3"/>
      <c r="B12" s="7" t="s">
        <v>28</v>
      </c>
      <c r="C12" s="7"/>
      <c r="D12" s="7"/>
      <c r="E12" s="7"/>
      <c r="F12" s="7"/>
      <c r="G12" s="7"/>
      <c r="H12" s="8" t="s">
        <v>29</v>
      </c>
      <c r="I12" s="8"/>
      <c r="J12" s="8"/>
      <c r="K12" s="8"/>
      <c r="L12" s="8"/>
      <c r="M12" s="8"/>
      <c r="N12" s="8"/>
    </row>
    <row r="13" ht="31.8" customHeight="1" spans="1:14">
      <c r="A13" s="9" t="s">
        <v>30</v>
      </c>
      <c r="B13" s="3" t="s">
        <v>31</v>
      </c>
      <c r="C13" s="3" t="s">
        <v>32</v>
      </c>
      <c r="D13" s="3" t="s">
        <v>33</v>
      </c>
      <c r="E13" s="3" t="s">
        <v>34</v>
      </c>
      <c r="F13" s="3"/>
      <c r="G13" s="3"/>
      <c r="H13" s="3" t="s">
        <v>35</v>
      </c>
      <c r="I13" s="3"/>
      <c r="J13" s="3" t="s">
        <v>16</v>
      </c>
      <c r="K13" s="3" t="s">
        <v>18</v>
      </c>
      <c r="L13" s="3" t="s">
        <v>36</v>
      </c>
      <c r="M13" s="3"/>
      <c r="N13" s="3"/>
    </row>
    <row r="14" ht="48" spans="1:14">
      <c r="A14" s="10"/>
      <c r="B14" s="3" t="s">
        <v>37</v>
      </c>
      <c r="C14" s="9" t="s">
        <v>38</v>
      </c>
      <c r="D14" s="11" t="s">
        <v>39</v>
      </c>
      <c r="E14" s="12" t="s">
        <v>40</v>
      </c>
      <c r="F14" s="12"/>
      <c r="G14" s="12"/>
      <c r="H14" s="4" t="s">
        <v>41</v>
      </c>
      <c r="I14" s="4"/>
      <c r="J14" s="4">
        <v>4</v>
      </c>
      <c r="K14" s="4">
        <v>4</v>
      </c>
      <c r="L14" s="4"/>
      <c r="M14" s="4"/>
      <c r="N14" s="4"/>
    </row>
    <row r="15" ht="39" customHeight="1" spans="1:14">
      <c r="A15" s="10"/>
      <c r="B15" s="3"/>
      <c r="C15" s="10"/>
      <c r="D15" s="11" t="s">
        <v>42</v>
      </c>
      <c r="E15" s="12" t="s">
        <v>43</v>
      </c>
      <c r="F15" s="12"/>
      <c r="G15" s="12"/>
      <c r="H15" s="4" t="s">
        <v>44</v>
      </c>
      <c r="I15" s="4"/>
      <c r="J15" s="4">
        <v>4</v>
      </c>
      <c r="K15" s="4">
        <v>4</v>
      </c>
      <c r="L15" s="4"/>
      <c r="M15" s="4"/>
      <c r="N15" s="4"/>
    </row>
    <row r="16" ht="39" customHeight="1" spans="1:14">
      <c r="A16" s="10"/>
      <c r="B16" s="3"/>
      <c r="C16" s="10"/>
      <c r="D16" s="11" t="s">
        <v>45</v>
      </c>
      <c r="E16" s="12" t="s">
        <v>46</v>
      </c>
      <c r="F16" s="12"/>
      <c r="G16" s="12"/>
      <c r="H16" s="4" t="s">
        <v>47</v>
      </c>
      <c r="I16" s="4"/>
      <c r="J16" s="4">
        <v>4</v>
      </c>
      <c r="K16" s="4">
        <v>4</v>
      </c>
      <c r="L16" s="4"/>
      <c r="M16" s="4"/>
      <c r="N16" s="4"/>
    </row>
    <row r="17" ht="15" customHeight="1" spans="1:14">
      <c r="A17" s="10"/>
      <c r="B17" s="3"/>
      <c r="C17" s="13"/>
      <c r="D17" s="11" t="s">
        <v>48</v>
      </c>
      <c r="E17" s="12" t="s">
        <v>49</v>
      </c>
      <c r="F17" s="12"/>
      <c r="G17" s="12"/>
      <c r="H17" s="4" t="s">
        <v>50</v>
      </c>
      <c r="I17" s="4"/>
      <c r="J17" s="4">
        <v>4</v>
      </c>
      <c r="K17" s="4">
        <v>4</v>
      </c>
      <c r="L17" s="4"/>
      <c r="M17" s="4"/>
      <c r="N17" s="4"/>
    </row>
    <row r="18" ht="37.95" customHeight="1" spans="1:14">
      <c r="A18" s="10"/>
      <c r="B18" s="3"/>
      <c r="C18" s="9" t="s">
        <v>51</v>
      </c>
      <c r="D18" s="11" t="s">
        <v>52</v>
      </c>
      <c r="E18" s="12" t="s">
        <v>53</v>
      </c>
      <c r="F18" s="12"/>
      <c r="G18" s="12"/>
      <c r="H18" s="4" t="s">
        <v>54</v>
      </c>
      <c r="I18" s="4"/>
      <c r="J18" s="4">
        <v>4</v>
      </c>
      <c r="K18" s="4">
        <v>4</v>
      </c>
      <c r="L18" s="4"/>
      <c r="M18" s="4"/>
      <c r="N18" s="4"/>
    </row>
    <row r="19" ht="46.05" customHeight="1" spans="1:14">
      <c r="A19" s="10"/>
      <c r="B19" s="3"/>
      <c r="C19" s="10"/>
      <c r="D19" s="11" t="s">
        <v>55</v>
      </c>
      <c r="E19" s="12" t="s">
        <v>53</v>
      </c>
      <c r="F19" s="12"/>
      <c r="G19" s="12"/>
      <c r="H19" s="4" t="s">
        <v>56</v>
      </c>
      <c r="I19" s="4"/>
      <c r="J19" s="4">
        <v>4</v>
      </c>
      <c r="K19" s="4">
        <v>4</v>
      </c>
      <c r="L19" s="4"/>
      <c r="M19" s="4"/>
      <c r="N19" s="4"/>
    </row>
    <row r="20" ht="51" customHeight="1" spans="1:14">
      <c r="A20" s="10"/>
      <c r="B20" s="3"/>
      <c r="C20" s="13"/>
      <c r="D20" s="11" t="s">
        <v>57</v>
      </c>
      <c r="E20" s="14" t="s">
        <v>53</v>
      </c>
      <c r="F20" s="15"/>
      <c r="G20" s="16"/>
      <c r="H20" s="4" t="s">
        <v>58</v>
      </c>
      <c r="I20" s="4"/>
      <c r="J20" s="4">
        <v>4</v>
      </c>
      <c r="K20" s="4">
        <v>4</v>
      </c>
      <c r="L20" s="4"/>
      <c r="M20" s="4"/>
      <c r="N20" s="4"/>
    </row>
    <row r="21" ht="24" spans="1:14">
      <c r="A21" s="10"/>
      <c r="B21" s="3"/>
      <c r="C21" s="9" t="s">
        <v>59</v>
      </c>
      <c r="D21" s="11" t="s">
        <v>60</v>
      </c>
      <c r="E21" s="12" t="s">
        <v>61</v>
      </c>
      <c r="F21" s="12"/>
      <c r="G21" s="12"/>
      <c r="H21" s="17">
        <v>44105</v>
      </c>
      <c r="I21" s="4"/>
      <c r="J21" s="4">
        <v>4</v>
      </c>
      <c r="K21" s="4">
        <v>4</v>
      </c>
      <c r="L21" s="4"/>
      <c r="M21" s="4"/>
      <c r="N21" s="4"/>
    </row>
    <row r="22" ht="25.95" customHeight="1" spans="1:14">
      <c r="A22" s="10"/>
      <c r="B22" s="3"/>
      <c r="C22" s="10"/>
      <c r="D22" s="11" t="s">
        <v>62</v>
      </c>
      <c r="E22" s="12" t="s">
        <v>63</v>
      </c>
      <c r="F22" s="12"/>
      <c r="G22" s="12"/>
      <c r="H22" s="4" t="s">
        <v>64</v>
      </c>
      <c r="I22" s="4"/>
      <c r="J22" s="4">
        <v>4</v>
      </c>
      <c r="K22" s="4">
        <v>4</v>
      </c>
      <c r="L22" s="4"/>
      <c r="M22" s="4"/>
      <c r="N22" s="4"/>
    </row>
    <row r="23" ht="22.05" customHeight="1" spans="1:14">
      <c r="A23" s="10"/>
      <c r="B23" s="3"/>
      <c r="C23" s="3" t="s">
        <v>65</v>
      </c>
      <c r="D23" s="11" t="s">
        <v>66</v>
      </c>
      <c r="E23" s="14" t="s">
        <v>67</v>
      </c>
      <c r="F23" s="15"/>
      <c r="G23" s="16"/>
      <c r="H23" s="4" t="s">
        <v>67</v>
      </c>
      <c r="I23" s="4"/>
      <c r="J23" s="4">
        <v>4</v>
      </c>
      <c r="K23" s="4">
        <v>4</v>
      </c>
      <c r="L23" s="4"/>
      <c r="M23" s="4"/>
      <c r="N23" s="4"/>
    </row>
    <row r="24" ht="64.05" customHeight="1" spans="1:14">
      <c r="A24" s="10"/>
      <c r="B24" s="3" t="s">
        <v>68</v>
      </c>
      <c r="C24" s="3" t="s">
        <v>69</v>
      </c>
      <c r="D24" s="11" t="s">
        <v>70</v>
      </c>
      <c r="E24" s="4" t="s">
        <v>71</v>
      </c>
      <c r="F24" s="4"/>
      <c r="G24" s="4"/>
      <c r="H24" s="4" t="s">
        <v>72</v>
      </c>
      <c r="I24" s="4"/>
      <c r="J24" s="4">
        <v>15</v>
      </c>
      <c r="K24" s="4">
        <v>9</v>
      </c>
      <c r="L24" s="4" t="s">
        <v>73</v>
      </c>
      <c r="M24" s="4"/>
      <c r="N24" s="4"/>
    </row>
    <row r="25" ht="49.05" customHeight="1" spans="1:14">
      <c r="A25" s="10"/>
      <c r="B25" s="3"/>
      <c r="C25" s="3" t="s">
        <v>74</v>
      </c>
      <c r="D25" s="11" t="s">
        <v>75</v>
      </c>
      <c r="E25" s="12" t="s">
        <v>76</v>
      </c>
      <c r="F25" s="12"/>
      <c r="G25" s="12"/>
      <c r="H25" s="4" t="s">
        <v>77</v>
      </c>
      <c r="I25" s="4"/>
      <c r="J25" s="4">
        <v>15</v>
      </c>
      <c r="K25" s="4">
        <v>9</v>
      </c>
      <c r="L25" s="4" t="s">
        <v>73</v>
      </c>
      <c r="M25" s="4"/>
      <c r="N25" s="4"/>
    </row>
    <row r="26" ht="25.05" customHeight="1" spans="1:14">
      <c r="A26" s="10"/>
      <c r="B26" s="9" t="s">
        <v>78</v>
      </c>
      <c r="C26" s="3" t="s">
        <v>79</v>
      </c>
      <c r="D26" s="11" t="s">
        <v>80</v>
      </c>
      <c r="E26" s="4" t="s">
        <v>81</v>
      </c>
      <c r="F26" s="4"/>
      <c r="G26" s="4"/>
      <c r="H26" s="4" t="s">
        <v>82</v>
      </c>
      <c r="I26" s="4"/>
      <c r="J26" s="4">
        <v>20</v>
      </c>
      <c r="K26" s="4">
        <v>20</v>
      </c>
      <c r="L26" s="4"/>
      <c r="M26" s="4"/>
      <c r="N26" s="4"/>
    </row>
    <row r="27" hidden="1" spans="1:14">
      <c r="A27" s="13"/>
      <c r="B27" s="13"/>
      <c r="C27" s="3"/>
      <c r="D27" s="11"/>
      <c r="E27" s="4"/>
      <c r="F27" s="4"/>
      <c r="G27" s="4"/>
      <c r="H27" s="4"/>
      <c r="I27" s="4"/>
      <c r="J27" s="4"/>
      <c r="K27" s="4"/>
      <c r="L27" s="4"/>
      <c r="M27" s="4"/>
      <c r="N27" s="4"/>
    </row>
    <row r="28" spans="1:14">
      <c r="A28" s="18" t="s">
        <v>83</v>
      </c>
      <c r="B28" s="18"/>
      <c r="C28" s="18"/>
      <c r="D28" s="18"/>
      <c r="E28" s="18"/>
      <c r="F28" s="18"/>
      <c r="G28" s="18"/>
      <c r="H28" s="18"/>
      <c r="I28" s="18"/>
      <c r="J28" s="18">
        <v>100</v>
      </c>
      <c r="K28" s="12">
        <f>SUM(K14:K27)+N7</f>
        <v>88</v>
      </c>
      <c r="L28" s="4"/>
      <c r="M28" s="4"/>
      <c r="N28" s="4"/>
    </row>
    <row r="29" spans="1:14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</row>
    <row r="30" ht="127.2" customHeight="1" spans="1:14">
      <c r="A30" s="20" t="s">
        <v>84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</row>
  </sheetData>
  <mergeCells count="86"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9:B9"/>
    <mergeCell ref="C9:E9"/>
    <mergeCell ref="I9:L9"/>
    <mergeCell ref="A10:B10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L26:N26"/>
    <mergeCell ref="A28:I28"/>
    <mergeCell ref="L28:N28"/>
    <mergeCell ref="A30:N30"/>
    <mergeCell ref="A11:A12"/>
    <mergeCell ref="A13:A27"/>
    <mergeCell ref="B14:B23"/>
    <mergeCell ref="B24:B25"/>
    <mergeCell ref="B26:B27"/>
    <mergeCell ref="C14:C17"/>
    <mergeCell ref="C18:C20"/>
    <mergeCell ref="C21:C22"/>
    <mergeCell ref="C26:C27"/>
    <mergeCell ref="D26:D27"/>
    <mergeCell ref="J26:J27"/>
    <mergeCell ref="K26:K27"/>
    <mergeCell ref="E26:G27"/>
    <mergeCell ref="H26:I27"/>
  </mergeCells>
  <printOptions horizontalCentered="1"/>
  <pageMargins left="0.708661417322835" right="0.708661417322835" top="0.354330708661417" bottom="0.354330708661417" header="0.31496062992126" footer="0.31496062992126"/>
  <pageSetup paperSize="9" scale="91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荷葶</cp:lastModifiedBy>
  <dcterms:created xsi:type="dcterms:W3CDTF">2015-06-05T18:19:00Z</dcterms:created>
  <cp:lastPrinted>2021-04-25T04:35:00Z</cp:lastPrinted>
  <dcterms:modified xsi:type="dcterms:W3CDTF">2021-06-07T03:54:36Z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