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农林科学院2020年度全年跟踪工作总结0606\农林科学院自评表-汇总0606\"/>
    </mc:Choice>
  </mc:AlternateContent>
  <xr:revisionPtr revIDLastSave="0" documentId="13_ncr:1_{D2E9FADD-5E72-44A5-89FA-000C9EDF06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N7" i="1" l="1"/>
  <c r="K31" i="1" s="1"/>
  <c r="M7" i="1"/>
</calcChain>
</file>

<file path=xl/sharedStrings.xml><?xml version="1.0" encoding="utf-8"?>
<sst xmlns="http://schemas.openxmlformats.org/spreadsheetml/2006/main" count="107" uniqueCount="95">
  <si>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</si>
  <si>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2020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</si>
  <si>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</si>
  <si>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蔬菜品种更新与配套技术推广</t>
  </si>
  <si>
    <t>主管部门</t>
  </si>
  <si>
    <t>北京市农林科学院</t>
  </si>
  <si>
    <t>实施单位</t>
  </si>
  <si>
    <t>北京市农林科学院蔬菜研究中心</t>
  </si>
  <si>
    <t>项目负责人</t>
  </si>
  <si>
    <t>武占会</t>
  </si>
  <si>
    <t>联系电话</t>
  </si>
  <si>
    <t>01051503553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</si>
  <si>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</si>
  <si>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</si>
  <si>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</si>
  <si>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</si>
  <si>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</si>
  <si>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</si>
  <si>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</si>
  <si>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</si>
  <si>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</si>
  <si>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</si>
  <si>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</si>
  <si>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</si>
  <si>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</si>
  <si>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</si>
  <si>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</si>
  <si>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</si>
  <si>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在大兴区、房山区、顺义区、通州区、昌平区、延庆区、密云区7个主要蔬菜生产郊区县，建立30 个核心示范基地，推广更新叶菜类、果菜类、瓜类等优质、抗病新品种30 个，提高当地品种的品质、产量和抗病性，提升市场竞争力和经济效益。并配套开展育苗技术、基质栽培技术、水肥一体化技术、病虫害绿色防控技术等3 个技术包的应用，实现生产的节水节肥、安全高效，核心示范区推广应用3000 亩，辐射带动3万亩，技术指导50 次以上，培训观摩4 次，保证首都蔬菜优质高效生产科技水平和供应能力。</t>
  </si>
  <si>
    <t>在大兴区、房山区、顺义区、通州区、昌平区、延庆区、密云区7个主要蔬菜生产郊区县，建立了30个核心示范基地，推广叶菜类、果菜类、瓜类等优质、抗病新品种56个，提高了当地品种的品质、产量和抗病性，提升了市场竞争力和经济效益。并配套开展了育苗技术、基质栽培技术、水肥一体化技术、病虫害绿色防控技术等3个技术包的应用，实现生产的节水节肥、安全高效，核心示范区推广应用6000亩，辐射带动3万亩，线上指导220余次，现场指导84次，现场观摩会6次，技术培训4次，累计培训农技人员246人次，保证首都蔬菜优质高效生产科技水平和供应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</si>
  <si>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</si>
  <si>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</si>
  <si>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</si>
  <si>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</si>
  <si>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</si>
  <si>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</si>
  <si>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</si>
  <si>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</si>
  <si>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</si>
  <si>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在大兴区、房山区、顺义区、通州区、昌平区、延庆区、密云区7个主要蔬菜生产郊区县，建立核心示范基地</t>
  </si>
  <si>
    <t>30个</t>
  </si>
  <si>
    <t>推广更新叶菜类、果菜类、瓜类等优质、抗病新品种</t>
  </si>
  <si>
    <t>56个</t>
  </si>
  <si>
    <t>核心示范区推广应用</t>
  </si>
  <si>
    <t>3000亩</t>
  </si>
  <si>
    <t>6000亩</t>
  </si>
  <si>
    <t>技术指导</t>
  </si>
  <si>
    <t>50次</t>
  </si>
  <si>
    <t>84次</t>
  </si>
  <si>
    <t>培训观摩</t>
  </si>
  <si>
    <t>4次</t>
  </si>
  <si>
    <t>6次</t>
  </si>
  <si>
    <t>辐射带动</t>
  </si>
  <si>
    <t>3万亩</t>
  </si>
  <si>
    <t>质量指标</t>
  </si>
  <si>
    <t>核心示范基地的蔬菜产量水平提高</t>
  </si>
  <si>
    <t>并配套开展了标准化穴盘育苗技术、封闭式无机基质栽培技术、高效水肥一体化技术、病虫害绿色防控技术等3个技术包的应用；综合核算实现了增产12%以上</t>
  </si>
  <si>
    <t>农药化肥施用量减少</t>
  </si>
  <si>
    <t>农药化肥减量施用15%以上</t>
  </si>
  <si>
    <t>水肥利用率提高</t>
  </si>
  <si>
    <t>水肥利用效率提升15%以上</t>
  </si>
  <si>
    <t>时效指标</t>
  </si>
  <si>
    <t>完成时间</t>
  </si>
  <si>
    <r>
      <rPr>
        <sz val="10"/>
        <color rgb="FF000000"/>
        <rFont val="Times New Roman"/>
        <family val="1"/>
      </rPr>
      <t>2020</t>
    </r>
    <r>
      <rPr>
        <sz val="10"/>
        <color rgb="FF000000"/>
        <rFont val="宋体"/>
        <family val="3"/>
        <charset val="134"/>
      </rPr>
      <t>年年底完成任务指标</t>
    </r>
  </si>
  <si>
    <r>
      <rPr>
        <sz val="10"/>
        <color theme="1"/>
        <rFont val="Times New Roman"/>
        <family val="1"/>
      </rPr>
      <t>2020</t>
    </r>
    <r>
      <rPr>
        <sz val="10"/>
        <color theme="1"/>
        <rFont val="宋体"/>
        <family val="3"/>
        <charset val="134"/>
      </rPr>
      <t>年</t>
    </r>
    <r>
      <rPr>
        <sz val="10"/>
        <color theme="1"/>
        <rFont val="Times New Roman"/>
        <family val="1"/>
      </rPr>
      <t>11</t>
    </r>
    <r>
      <rPr>
        <sz val="10"/>
        <color theme="1"/>
        <rFont val="宋体"/>
        <family val="3"/>
        <charset val="134"/>
      </rPr>
      <t>月完成任务指标</t>
    </r>
  </si>
  <si>
    <t>成本指标</t>
  </si>
  <si>
    <t>按预算批复控制成本</t>
  </si>
  <si>
    <t>94.4万元</t>
  </si>
  <si>
    <t>效益指标</t>
  </si>
  <si>
    <t>经济效益指标</t>
  </si>
  <si>
    <t>蔬菜生产增产增收</t>
  </si>
  <si>
    <t>亩增收200元</t>
  </si>
  <si>
    <t>亩增收240元</t>
  </si>
  <si>
    <t>后续应用配备相应设备</t>
  </si>
  <si>
    <t>社会效益指标</t>
  </si>
  <si>
    <t>蔬菜高效优质生产，培训农业技术人员，提升农业种植水平</t>
  </si>
  <si>
    <t>1）新品种的应用，实现从品种的优质；2）配套技术包的应用，实现生产的轻简、高效、节水节肥；3）技术观摩和培训4次，提升种植水平</t>
  </si>
  <si>
    <t>1）新品种的应用，实现从品种的优质；2）配套技术包的应用，实现生产的轻简、高效、节水节肥；3）技术观摩和培训6次，提升种植水平</t>
  </si>
  <si>
    <t>需要园区配套机械和装备的配合</t>
  </si>
  <si>
    <t>生态效益指标</t>
  </si>
  <si>
    <t>蔬菜生产节水环保</t>
  </si>
  <si>
    <t>1）基质栽培实现水肥的高效利用，减少排放的污染；2）高效肥料和药剂的施用，提高利用率，减少施用量，防控面源污染</t>
  </si>
  <si>
    <t>1）无机基质循环栽培实现水肥的高效利用，减少排放的污染；2）高效肥料和药剂的施用，提高利用率，减少施用量，防控面源污染</t>
  </si>
  <si>
    <t>可持续影响指标</t>
  </si>
  <si>
    <t>产品和技术应用推进蔬菜优质高效生产，推进农业绿色可持续发展</t>
  </si>
  <si>
    <t>产品和技术应用推进蔬菜优质高效生产，推进农业绿色可持续发展，</t>
  </si>
  <si>
    <t>产品和技术应用推进蔬菜轻简高效生产，推进农业绿色可持续发展，</t>
  </si>
  <si>
    <t>绿色可持续生产需要系统递进推进</t>
  </si>
  <si>
    <t>满意度指标</t>
  </si>
  <si>
    <t>服务对象满意度指标</t>
  </si>
  <si>
    <r>
      <rPr>
        <sz val="10"/>
        <color rgb="FF000000"/>
        <rFont val="宋体"/>
        <family val="3"/>
        <charset val="134"/>
      </rPr>
      <t>现阶段不涉及</t>
    </r>
  </si>
  <si>
    <r>
      <rPr>
        <sz val="10"/>
        <color theme="1"/>
        <rFont val="宋体"/>
        <family val="3"/>
        <charset val="134"/>
      </rPr>
      <t>现阶段不涉及</t>
    </r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</si>
  <si>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</si>
  <si>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</si>
  <si>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需要灌溉模式与肥料、农药的配合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</si>
</sst>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view="pageBreakPreview" topLeftCell="B1" zoomScale="70" zoomScaleNormal="70" workbookViewId="0">
      <selection activeCell="K31" sqref="K31"/>
    </sheetView>
  </sheetViews>
  <sheetFormatPr defaultColWidth="9" defaultRowHeight="13.8" x14ac:dyDescent="0.25"/>
  <cols>
    <col min="3" max="3" width="12.109375" customWidth="1"/>
    <col min="4" max="4" width="17.6640625" customWidth="1"/>
    <col min="5" max="5" width="7.88671875" customWidth="1"/>
    <col min="7" max="7" width="9.77734375" customWidth="1"/>
    <col min="9" max="9" width="17.33203125" customWidth="1"/>
    <col min="10" max="10" width="12.44140625" customWidth="1"/>
    <col min="11" max="11" width="13.109375" customWidth="1"/>
    <col min="12" max="12" width="5.44140625" customWidth="1"/>
    <col min="13" max="13" width="6.88671875" customWidth="1"/>
    <col min="14" max="14" width="6.109375" customWidth="1"/>
  </cols>
  <sheetData>
    <row r="1" spans="1:14" ht="20.399999999999999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4.4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29.25" customHeight="1" x14ac:dyDescent="0.25">
      <c r="A3" s="15" t="s">
        <v>2</v>
      </c>
      <c r="B3" s="15"/>
      <c r="C3" s="16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29.25" customHeight="1" x14ac:dyDescent="0.25">
      <c r="A4" s="15" t="s">
        <v>4</v>
      </c>
      <c r="B4" s="15"/>
      <c r="C4" s="16" t="s">
        <v>5</v>
      </c>
      <c r="D4" s="16"/>
      <c r="E4" s="16"/>
      <c r="F4" s="16"/>
      <c r="G4" s="16"/>
      <c r="H4" s="1" t="s">
        <v>6</v>
      </c>
      <c r="I4" s="16" t="s">
        <v>7</v>
      </c>
      <c r="J4" s="16"/>
      <c r="K4" s="16"/>
      <c r="L4" s="16"/>
      <c r="M4" s="16"/>
      <c r="N4" s="16"/>
    </row>
    <row r="5" spans="1:14" ht="29.25" customHeight="1" x14ac:dyDescent="0.25">
      <c r="A5" s="15" t="s">
        <v>8</v>
      </c>
      <c r="B5" s="15"/>
      <c r="C5" s="16" t="s">
        <v>9</v>
      </c>
      <c r="D5" s="16"/>
      <c r="E5" s="16"/>
      <c r="F5" s="16"/>
      <c r="G5" s="16"/>
      <c r="H5" s="1" t="s">
        <v>10</v>
      </c>
      <c r="I5" s="17" t="s">
        <v>11</v>
      </c>
      <c r="J5" s="17"/>
      <c r="K5" s="17"/>
      <c r="L5" s="17"/>
      <c r="M5" s="17"/>
      <c r="N5" s="17"/>
    </row>
    <row r="6" spans="1:14" ht="29.25" customHeight="1" x14ac:dyDescent="0.25">
      <c r="A6" s="15" t="s">
        <v>12</v>
      </c>
      <c r="B6" s="15"/>
      <c r="C6" s="15"/>
      <c r="D6" s="15"/>
      <c r="E6" s="15"/>
      <c r="F6" s="1" t="s">
        <v>13</v>
      </c>
      <c r="G6" s="1" t="s">
        <v>14</v>
      </c>
      <c r="H6" s="1" t="s">
        <v>15</v>
      </c>
      <c r="I6" s="15" t="s">
        <v>16</v>
      </c>
      <c r="J6" s="15"/>
      <c r="K6" s="15"/>
      <c r="L6" s="15"/>
      <c r="M6" s="1" t="s">
        <v>17</v>
      </c>
      <c r="N6" s="1" t="s">
        <v>18</v>
      </c>
    </row>
    <row r="7" spans="1:14" ht="29.25" customHeight="1" x14ac:dyDescent="0.25">
      <c r="A7" s="15" t="s">
        <v>19</v>
      </c>
      <c r="B7" s="15"/>
      <c r="C7" s="18" t="s">
        <v>20</v>
      </c>
      <c r="D7" s="18"/>
      <c r="E7" s="18"/>
      <c r="F7" s="2">
        <v>94.4</v>
      </c>
      <c r="G7" s="2">
        <v>94.4</v>
      </c>
      <c r="H7" s="2">
        <v>94.4</v>
      </c>
      <c r="I7" s="15">
        <v>10</v>
      </c>
      <c r="J7" s="15"/>
      <c r="K7" s="15"/>
      <c r="L7" s="15"/>
      <c r="M7" s="10">
        <f>H7/G7</f>
        <v>1</v>
      </c>
      <c r="N7" s="2">
        <f>M7*10</f>
        <v>10</v>
      </c>
    </row>
    <row r="8" spans="1:14" ht="29.25" customHeight="1" x14ac:dyDescent="0.25">
      <c r="A8" s="19"/>
      <c r="B8" s="19"/>
      <c r="C8" s="15" t="s">
        <v>21</v>
      </c>
      <c r="D8" s="15"/>
      <c r="E8" s="15"/>
      <c r="F8" s="2">
        <v>94.4</v>
      </c>
      <c r="G8" s="2">
        <v>94.4</v>
      </c>
      <c r="H8" s="2">
        <v>94.4</v>
      </c>
      <c r="I8" s="16" t="s">
        <v>22</v>
      </c>
      <c r="J8" s="16"/>
      <c r="K8" s="16"/>
      <c r="L8" s="16"/>
      <c r="M8" s="2"/>
      <c r="N8" s="2" t="s">
        <v>22</v>
      </c>
    </row>
    <row r="9" spans="1:14" ht="29.25" customHeight="1" x14ac:dyDescent="0.25">
      <c r="A9" s="19"/>
      <c r="B9" s="19"/>
      <c r="C9" s="15" t="s">
        <v>23</v>
      </c>
      <c r="D9" s="15"/>
      <c r="E9" s="15"/>
      <c r="F9" s="2">
        <v>0</v>
      </c>
      <c r="G9" s="2">
        <v>0</v>
      </c>
      <c r="H9" s="2">
        <v>0</v>
      </c>
      <c r="I9" s="16" t="s">
        <v>22</v>
      </c>
      <c r="J9" s="16"/>
      <c r="K9" s="16"/>
      <c r="L9" s="16"/>
      <c r="M9" s="2"/>
      <c r="N9" s="2" t="s">
        <v>22</v>
      </c>
    </row>
    <row r="10" spans="1:14" ht="29.25" customHeight="1" x14ac:dyDescent="0.25">
      <c r="A10" s="19"/>
      <c r="B10" s="19"/>
      <c r="C10" s="15" t="s">
        <v>24</v>
      </c>
      <c r="D10" s="15"/>
      <c r="E10" s="15"/>
      <c r="F10" s="2">
        <v>0</v>
      </c>
      <c r="G10" s="2">
        <v>0</v>
      </c>
      <c r="H10" s="2">
        <v>0</v>
      </c>
      <c r="I10" s="16" t="s">
        <v>22</v>
      </c>
      <c r="J10" s="16"/>
      <c r="K10" s="16"/>
      <c r="L10" s="16"/>
      <c r="M10" s="2"/>
      <c r="N10" s="2" t="s">
        <v>22</v>
      </c>
    </row>
    <row r="11" spans="1:14" ht="29.25" customHeight="1" x14ac:dyDescent="0.25">
      <c r="A11" s="15" t="s">
        <v>25</v>
      </c>
      <c r="B11" s="15" t="s">
        <v>26</v>
      </c>
      <c r="C11" s="15"/>
      <c r="D11" s="15"/>
      <c r="E11" s="15"/>
      <c r="F11" s="15"/>
      <c r="G11" s="15"/>
      <c r="H11" s="15" t="s">
        <v>27</v>
      </c>
      <c r="I11" s="15"/>
      <c r="J11" s="15"/>
      <c r="K11" s="15"/>
      <c r="L11" s="15"/>
      <c r="M11" s="15"/>
      <c r="N11" s="15"/>
    </row>
    <row r="12" spans="1:14" ht="90" customHeight="1" x14ac:dyDescent="0.25">
      <c r="A12" s="15"/>
      <c r="B12" s="20" t="s">
        <v>28</v>
      </c>
      <c r="C12" s="20"/>
      <c r="D12" s="20"/>
      <c r="E12" s="20"/>
      <c r="F12" s="20"/>
      <c r="G12" s="20"/>
      <c r="H12" s="20" t="s">
        <v>29</v>
      </c>
      <c r="I12" s="20"/>
      <c r="J12" s="20"/>
      <c r="K12" s="20"/>
      <c r="L12" s="20"/>
      <c r="M12" s="20"/>
      <c r="N12" s="20"/>
    </row>
    <row r="13" spans="1:14" ht="31.95" customHeight="1" x14ac:dyDescent="0.25">
      <c r="A13" s="37" t="s">
        <v>30</v>
      </c>
      <c r="B13" s="1" t="s">
        <v>31</v>
      </c>
      <c r="C13" s="1" t="s">
        <v>32</v>
      </c>
      <c r="D13" s="1" t="s">
        <v>33</v>
      </c>
      <c r="E13" s="15" t="s">
        <v>34</v>
      </c>
      <c r="F13" s="15"/>
      <c r="G13" s="15"/>
      <c r="H13" s="15" t="s">
        <v>35</v>
      </c>
      <c r="I13" s="15"/>
      <c r="J13" s="1" t="s">
        <v>16</v>
      </c>
      <c r="K13" s="1" t="s">
        <v>18</v>
      </c>
      <c r="L13" s="15" t="s">
        <v>36</v>
      </c>
      <c r="M13" s="15"/>
      <c r="N13" s="15"/>
    </row>
    <row r="14" spans="1:14" ht="54" x14ac:dyDescent="0.25">
      <c r="A14" s="38"/>
      <c r="B14" s="15" t="s">
        <v>37</v>
      </c>
      <c r="C14" s="37" t="s">
        <v>38</v>
      </c>
      <c r="D14" s="4" t="s">
        <v>39</v>
      </c>
      <c r="E14" s="21" t="s">
        <v>40</v>
      </c>
      <c r="F14" s="21"/>
      <c r="G14" s="21"/>
      <c r="H14" s="22" t="s">
        <v>40</v>
      </c>
      <c r="I14" s="23"/>
      <c r="J14" s="2">
        <v>2</v>
      </c>
      <c r="K14" s="2">
        <v>2</v>
      </c>
      <c r="L14" s="16"/>
      <c r="M14" s="16"/>
      <c r="N14" s="16"/>
    </row>
    <row r="15" spans="1:14" ht="32.4" x14ac:dyDescent="0.25">
      <c r="A15" s="38"/>
      <c r="B15" s="15"/>
      <c r="C15" s="38"/>
      <c r="D15" s="4" t="s">
        <v>41</v>
      </c>
      <c r="E15" s="21" t="s">
        <v>40</v>
      </c>
      <c r="F15" s="21"/>
      <c r="G15" s="21"/>
      <c r="H15" s="22" t="s">
        <v>42</v>
      </c>
      <c r="I15" s="23"/>
      <c r="J15" s="2">
        <v>2</v>
      </c>
      <c r="K15" s="2">
        <v>2</v>
      </c>
      <c r="L15" s="16"/>
      <c r="M15" s="16"/>
      <c r="N15" s="16"/>
    </row>
    <row r="16" spans="1:14" x14ac:dyDescent="0.25">
      <c r="A16" s="38"/>
      <c r="B16" s="15"/>
      <c r="C16" s="38"/>
      <c r="D16" s="4" t="s">
        <v>43</v>
      </c>
      <c r="E16" s="24" t="s">
        <v>44</v>
      </c>
      <c r="F16" s="25"/>
      <c r="G16" s="26"/>
      <c r="H16" s="22" t="s">
        <v>45</v>
      </c>
      <c r="I16" s="23"/>
      <c r="J16" s="2">
        <v>2</v>
      </c>
      <c r="K16" s="2">
        <v>2</v>
      </c>
      <c r="L16" s="22"/>
      <c r="M16" s="27"/>
      <c r="N16" s="23"/>
    </row>
    <row r="17" spans="1:14" x14ac:dyDescent="0.25">
      <c r="A17" s="38"/>
      <c r="B17" s="15"/>
      <c r="C17" s="38"/>
      <c r="D17" s="4" t="s">
        <v>46</v>
      </c>
      <c r="E17" s="24" t="s">
        <v>47</v>
      </c>
      <c r="F17" s="25"/>
      <c r="G17" s="26"/>
      <c r="H17" s="22" t="s">
        <v>48</v>
      </c>
      <c r="I17" s="23"/>
      <c r="J17" s="2">
        <v>2</v>
      </c>
      <c r="K17" s="2">
        <v>2</v>
      </c>
      <c r="L17" s="6"/>
      <c r="M17" s="12"/>
      <c r="N17" s="11"/>
    </row>
    <row r="18" spans="1:14" x14ac:dyDescent="0.25">
      <c r="A18" s="38"/>
      <c r="B18" s="15"/>
      <c r="C18" s="38"/>
      <c r="D18" s="4" t="s">
        <v>49</v>
      </c>
      <c r="E18" s="24" t="s">
        <v>50</v>
      </c>
      <c r="F18" s="25"/>
      <c r="G18" s="26"/>
      <c r="H18" s="22" t="s">
        <v>51</v>
      </c>
      <c r="I18" s="23"/>
      <c r="J18" s="2">
        <v>2</v>
      </c>
      <c r="K18" s="2">
        <v>2</v>
      </c>
      <c r="L18" s="6"/>
      <c r="M18" s="12"/>
      <c r="N18" s="11"/>
    </row>
    <row r="19" spans="1:14" x14ac:dyDescent="0.25">
      <c r="A19" s="38"/>
      <c r="B19" s="15"/>
      <c r="C19" s="39"/>
      <c r="D19" s="4" t="s">
        <v>52</v>
      </c>
      <c r="E19" s="21" t="s">
        <v>53</v>
      </c>
      <c r="F19" s="21"/>
      <c r="G19" s="21"/>
      <c r="H19" s="22" t="s">
        <v>53</v>
      </c>
      <c r="I19" s="23"/>
      <c r="J19" s="2">
        <v>2</v>
      </c>
      <c r="K19" s="2">
        <v>2</v>
      </c>
      <c r="L19" s="16"/>
      <c r="M19" s="16"/>
      <c r="N19" s="16"/>
    </row>
    <row r="20" spans="1:14" ht="70.05" customHeight="1" x14ac:dyDescent="0.25">
      <c r="A20" s="38"/>
      <c r="B20" s="15"/>
      <c r="C20" s="37" t="s">
        <v>54</v>
      </c>
      <c r="D20" s="4" t="s">
        <v>55</v>
      </c>
      <c r="E20" s="28">
        <v>0.1</v>
      </c>
      <c r="F20" s="21"/>
      <c r="G20" s="21"/>
      <c r="H20" s="16" t="s">
        <v>56</v>
      </c>
      <c r="I20" s="16"/>
      <c r="J20" s="2">
        <v>8</v>
      </c>
      <c r="K20" s="2">
        <v>8</v>
      </c>
      <c r="L20" s="16"/>
      <c r="M20" s="16"/>
      <c r="N20" s="16"/>
    </row>
    <row r="21" spans="1:14" ht="30" customHeight="1" x14ac:dyDescent="0.25">
      <c r="A21" s="38"/>
      <c r="B21" s="15"/>
      <c r="C21" s="38"/>
      <c r="D21" s="4" t="s">
        <v>57</v>
      </c>
      <c r="E21" s="29">
        <v>0.1</v>
      </c>
      <c r="F21" s="25"/>
      <c r="G21" s="26"/>
      <c r="H21" s="22" t="s">
        <v>58</v>
      </c>
      <c r="I21" s="23"/>
      <c r="J21" s="2">
        <v>5</v>
      </c>
      <c r="K21" s="2">
        <v>5</v>
      </c>
      <c r="L21" s="30"/>
      <c r="M21" s="31"/>
      <c r="N21" s="32"/>
    </row>
    <row r="22" spans="1:14" ht="30" customHeight="1" x14ac:dyDescent="0.25">
      <c r="A22" s="38"/>
      <c r="B22" s="15"/>
      <c r="C22" s="38"/>
      <c r="D22" s="4" t="s">
        <v>59</v>
      </c>
      <c r="E22" s="28">
        <v>0.1</v>
      </c>
      <c r="F22" s="21"/>
      <c r="G22" s="21"/>
      <c r="H22" s="16" t="s">
        <v>60</v>
      </c>
      <c r="I22" s="16"/>
      <c r="J22" s="2">
        <v>5</v>
      </c>
      <c r="K22" s="2">
        <v>5</v>
      </c>
      <c r="L22" s="16"/>
      <c r="M22" s="16"/>
      <c r="N22" s="16"/>
    </row>
    <row r="23" spans="1:14" ht="30" customHeight="1" x14ac:dyDescent="0.25">
      <c r="A23" s="38"/>
      <c r="B23" s="15"/>
      <c r="C23" s="3" t="s">
        <v>61</v>
      </c>
      <c r="D23" s="7" t="s">
        <v>62</v>
      </c>
      <c r="E23" s="33" t="s">
        <v>63</v>
      </c>
      <c r="F23" s="33"/>
      <c r="G23" s="33"/>
      <c r="H23" s="34" t="s">
        <v>64</v>
      </c>
      <c r="I23" s="34"/>
      <c r="J23" s="2">
        <v>5</v>
      </c>
      <c r="K23" s="2">
        <v>5</v>
      </c>
      <c r="L23" s="16"/>
      <c r="M23" s="16"/>
      <c r="N23" s="16"/>
    </row>
    <row r="24" spans="1:14" ht="22.2" customHeight="1" x14ac:dyDescent="0.25">
      <c r="A24" s="38"/>
      <c r="B24" s="15"/>
      <c r="C24" s="1" t="s">
        <v>65</v>
      </c>
      <c r="D24" s="4" t="s">
        <v>66</v>
      </c>
      <c r="E24" s="24" t="s">
        <v>67</v>
      </c>
      <c r="F24" s="25"/>
      <c r="G24" s="26"/>
      <c r="H24" s="16" t="s">
        <v>67</v>
      </c>
      <c r="I24" s="16"/>
      <c r="J24" s="2">
        <v>5</v>
      </c>
      <c r="K24" s="2">
        <v>5</v>
      </c>
      <c r="L24" s="16"/>
      <c r="M24" s="16"/>
      <c r="N24" s="16"/>
    </row>
    <row r="25" spans="1:14" x14ac:dyDescent="0.25">
      <c r="A25" s="38"/>
      <c r="B25" s="15" t="s">
        <v>68</v>
      </c>
      <c r="C25" s="1" t="s">
        <v>69</v>
      </c>
      <c r="D25" s="4" t="s">
        <v>70</v>
      </c>
      <c r="E25" s="16" t="s">
        <v>71</v>
      </c>
      <c r="F25" s="16"/>
      <c r="G25" s="16"/>
      <c r="H25" s="16" t="s">
        <v>72</v>
      </c>
      <c r="I25" s="16"/>
      <c r="J25" s="2">
        <v>15</v>
      </c>
      <c r="K25" s="2">
        <v>12</v>
      </c>
      <c r="L25" s="16" t="s">
        <v>73</v>
      </c>
      <c r="M25" s="16"/>
      <c r="N25" s="16"/>
    </row>
    <row r="26" spans="1:14" ht="70.05" customHeight="1" x14ac:dyDescent="0.25">
      <c r="A26" s="38"/>
      <c r="B26" s="15"/>
      <c r="C26" s="1" t="s">
        <v>74</v>
      </c>
      <c r="D26" s="4" t="s">
        <v>75</v>
      </c>
      <c r="E26" s="21" t="s">
        <v>76</v>
      </c>
      <c r="F26" s="21"/>
      <c r="G26" s="21"/>
      <c r="H26" s="16" t="s">
        <v>77</v>
      </c>
      <c r="I26" s="16"/>
      <c r="J26" s="2">
        <v>10</v>
      </c>
      <c r="K26" s="2">
        <v>7</v>
      </c>
      <c r="L26" s="16" t="s">
        <v>78</v>
      </c>
      <c r="M26" s="16"/>
      <c r="N26" s="16"/>
    </row>
    <row r="27" spans="1:14" ht="68.25" customHeight="1" x14ac:dyDescent="0.25">
      <c r="A27" s="38"/>
      <c r="B27" s="15"/>
      <c r="C27" s="1" t="s">
        <v>79</v>
      </c>
      <c r="D27" s="4" t="s">
        <v>80</v>
      </c>
      <c r="E27" s="16" t="s">
        <v>81</v>
      </c>
      <c r="F27" s="16"/>
      <c r="G27" s="16"/>
      <c r="H27" s="16" t="s">
        <v>82</v>
      </c>
      <c r="I27" s="16"/>
      <c r="J27" s="2">
        <v>10</v>
      </c>
      <c r="K27" s="2">
        <v>7</v>
      </c>
      <c r="L27" s="16" t="s">
        <v>94</v>
      </c>
      <c r="M27" s="16"/>
      <c r="N27" s="16"/>
    </row>
    <row r="28" spans="1:14" ht="58.5" customHeight="1" x14ac:dyDescent="0.25">
      <c r="A28" s="38"/>
      <c r="B28" s="15"/>
      <c r="C28" s="1" t="s">
        <v>83</v>
      </c>
      <c r="D28" s="4" t="s">
        <v>84</v>
      </c>
      <c r="E28" s="16" t="s">
        <v>85</v>
      </c>
      <c r="F28" s="16"/>
      <c r="G28" s="16"/>
      <c r="H28" s="16" t="s">
        <v>86</v>
      </c>
      <c r="I28" s="16"/>
      <c r="J28" s="2">
        <v>15</v>
      </c>
      <c r="K28" s="2">
        <v>11</v>
      </c>
      <c r="L28" s="16" t="s">
        <v>87</v>
      </c>
      <c r="M28" s="16"/>
      <c r="N28" s="16"/>
    </row>
    <row r="29" spans="1:14" ht="25.2" customHeight="1" x14ac:dyDescent="0.25">
      <c r="A29" s="38"/>
      <c r="B29" s="37" t="s">
        <v>88</v>
      </c>
      <c r="C29" s="15" t="s">
        <v>89</v>
      </c>
      <c r="D29" s="40" t="s">
        <v>90</v>
      </c>
      <c r="E29" s="41" t="s">
        <v>91</v>
      </c>
      <c r="F29" s="41"/>
      <c r="G29" s="41"/>
      <c r="H29" s="41" t="s">
        <v>91</v>
      </c>
      <c r="I29" s="41"/>
      <c r="J29" s="16"/>
      <c r="K29" s="16"/>
      <c r="L29" s="16"/>
      <c r="M29" s="16"/>
      <c r="N29" s="16"/>
    </row>
    <row r="30" spans="1:14" ht="14.25" hidden="1" customHeight="1" x14ac:dyDescent="0.25">
      <c r="A30" s="39"/>
      <c r="B30" s="39"/>
      <c r="C30" s="15"/>
      <c r="D30" s="40"/>
      <c r="E30" s="41"/>
      <c r="F30" s="41"/>
      <c r="G30" s="41"/>
      <c r="H30" s="41"/>
      <c r="I30" s="41"/>
      <c r="J30" s="16"/>
      <c r="K30" s="16"/>
      <c r="L30" s="16"/>
      <c r="M30" s="16"/>
      <c r="N30" s="16"/>
    </row>
    <row r="31" spans="1:14" x14ac:dyDescent="0.25">
      <c r="A31" s="35" t="s">
        <v>92</v>
      </c>
      <c r="B31" s="35"/>
      <c r="C31" s="35"/>
      <c r="D31" s="35"/>
      <c r="E31" s="35"/>
      <c r="F31" s="35"/>
      <c r="G31" s="35"/>
      <c r="H31" s="35"/>
      <c r="I31" s="35"/>
      <c r="J31" s="8">
        <v>100</v>
      </c>
      <c r="K31" s="5">
        <f>SUM(K14:K30)+N7</f>
        <v>87</v>
      </c>
      <c r="L31" s="16"/>
      <c r="M31" s="16"/>
      <c r="N31" s="16"/>
    </row>
    <row r="32" spans="1:1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ht="127.2" customHeight="1" x14ac:dyDescent="0.25">
      <c r="A33" s="36" t="s">
        <v>93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</sheetData>
  <mergeCells count="92">
    <mergeCell ref="A33:N33"/>
    <mergeCell ref="A11:A12"/>
    <mergeCell ref="A13:A30"/>
    <mergeCell ref="B14:B24"/>
    <mergeCell ref="B25:B28"/>
    <mergeCell ref="B29:B30"/>
    <mergeCell ref="C14:C19"/>
    <mergeCell ref="C20:C22"/>
    <mergeCell ref="C29:C30"/>
    <mergeCell ref="D29:D30"/>
    <mergeCell ref="J29:J30"/>
    <mergeCell ref="K29:K30"/>
    <mergeCell ref="H29:I30"/>
    <mergeCell ref="L29:N30"/>
    <mergeCell ref="E29:G30"/>
    <mergeCell ref="E28:G28"/>
    <mergeCell ref="H28:I28"/>
    <mergeCell ref="L28:N28"/>
    <mergeCell ref="A31:I31"/>
    <mergeCell ref="L31:N31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E19:G19"/>
    <mergeCell ref="H19:I19"/>
    <mergeCell ref="L19:N19"/>
    <mergeCell ref="E16:G16"/>
    <mergeCell ref="H16:I16"/>
    <mergeCell ref="L16:N16"/>
    <mergeCell ref="E17:G17"/>
    <mergeCell ref="H17:I17"/>
    <mergeCell ref="E14:G14"/>
    <mergeCell ref="H14:I14"/>
    <mergeCell ref="L14:N14"/>
    <mergeCell ref="E15:G15"/>
    <mergeCell ref="H15:I15"/>
    <mergeCell ref="L15:N15"/>
    <mergeCell ref="B11:G11"/>
    <mergeCell ref="H11:N11"/>
    <mergeCell ref="B12:G12"/>
    <mergeCell ref="H12:N12"/>
    <mergeCell ref="E13:G13"/>
    <mergeCell ref="H13:I13"/>
    <mergeCell ref="L13:N13"/>
    <mergeCell ref="A9:B9"/>
    <mergeCell ref="C9:E9"/>
    <mergeCell ref="I9:L9"/>
    <mergeCell ref="A10:B10"/>
    <mergeCell ref="C10:E10"/>
    <mergeCell ref="I10:L10"/>
    <mergeCell ref="A7:B7"/>
    <mergeCell ref="C7:E7"/>
    <mergeCell ref="I7:L7"/>
    <mergeCell ref="A8:B8"/>
    <mergeCell ref="C8:E8"/>
    <mergeCell ref="I8:L8"/>
    <mergeCell ref="A5:B5"/>
    <mergeCell ref="C5:G5"/>
    <mergeCell ref="I5:N5"/>
    <mergeCell ref="A6:B6"/>
    <mergeCell ref="C6:E6"/>
    <mergeCell ref="I6:L6"/>
    <mergeCell ref="A1:N1"/>
    <mergeCell ref="A2:N2"/>
    <mergeCell ref="A3:B3"/>
    <mergeCell ref="C3:N3"/>
    <mergeCell ref="A4:B4"/>
    <mergeCell ref="C4:G4"/>
    <mergeCell ref="I4:N4"/>
  </mergeCells>
  <phoneticPr fontId="14" type="noConversion"/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pjy</cp:lastModifiedBy>
  <dcterms:created xsi:type="dcterms:W3CDTF">2015-06-05T18:19:00Z</dcterms:created>
  <dcterms:modified xsi:type="dcterms:W3CDTF">2021-06-07T03:38:26Z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10FD12A0ECBB4294870B12B66B902DF9</vt:lpwstr>
  </property>
  <property fmtid="{D5CDD505-2E9C-101B-9397-08002B2CF9AE}" pid="3" name="KSOProductBuildVer">
    <vt:lpwstr>2052-11.1.0.10495</vt:lpwstr>
  </property>
</Properties>
</file>