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026"/>
  <workbookPr/>
  <mc:AlternateContent xmlns:mc="http://schemas.openxmlformats.org/markup-compatibility/2006">
    <mc:Choice Requires="x15">
      <x15ac:absPath xmlns:x15ac="http://schemas.microsoft.com/office/spreadsheetml/2010/11/ac" url="C:\Users\user\Desktop\农林科学院2020年度全年跟踪工作总结0606\农林科学院自评表-汇总0606\"/>
    </mc:Choice>
  </mc:AlternateContent>
  <xr:revisionPtr revIDLastSave="0" documentId="13_ncr:1_{AB58BC85-5FEF-4875-B480-089DACD9C253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Sheet1" sheetId="1" r:id="rId1"/>
  </sheets>
  <calcPr calcId="181029"/>
</workbook>
</file>

<file path=xl/calcChain.xml><?xml version="1.0" encoding="utf-8"?>
<calcChain xmlns="http://schemas.openxmlformats.org/spreadsheetml/2006/main">
  <c r="M7" i="1" l="1"/>
  <c r="N7" i="1" s="1"/>
  <c r="K28" i="1" s="1"/>
</calcChain>
</file>

<file path=xl/sharedStrings.xml><?xml version="1.0" encoding="utf-8"?>
<sst xmlns="http://schemas.openxmlformats.org/spreadsheetml/2006/main" count="94" uniqueCount="87">
  <si>
    <t>项目支出绩效自评表</t>
  </si>
  <si>
    <r>
      <rPr>
        <b/>
        <sz val="11"/>
        <color theme="1"/>
        <rFont val="宋体"/>
        <family val="3"/>
        <charset val="134"/>
      </rPr>
      <t>（</t>
    </r>
    <r>
      <rPr>
        <b/>
        <sz val="11"/>
        <color theme="1"/>
        <rFont val="Times New Roman"/>
        <family val="1"/>
      </rPr>
      <t xml:space="preserve"> 2020 </t>
    </r>
    <r>
      <rPr>
        <b/>
        <sz val="11"/>
        <color theme="1"/>
        <rFont val="宋体"/>
        <family val="3"/>
        <charset val="134"/>
      </rPr>
      <t>年度）</t>
    </r>
  </si>
  <si>
    <t>项目名称</t>
  </si>
  <si>
    <t>主管部门</t>
  </si>
  <si>
    <t>实施单位</t>
  </si>
  <si>
    <t>项目负责人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</si>
  <si>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</si>
  <si>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</si>
  <si>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</si>
  <si>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</si>
  <si>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</si>
  <si>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</si>
  <si>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</si>
  <si>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</si>
  <si>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</si>
  <si>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</si>
  <si>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</si>
  <si>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</si>
  <si>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</si>
  <si>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</si>
  <si>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</si>
  <si>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</si>
  <si>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</si>
  <si>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</si>
  <si>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</si>
  <si>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</si>
  <si>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</si>
  <si>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</si>
  <si>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</si>
  <si>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</si>
  <si>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（40分）</t>
  </si>
  <si>
    <t>数量指标</t>
  </si>
  <si>
    <t>质量指标</t>
  </si>
  <si>
    <t>时效指标</t>
  </si>
  <si>
    <t>成本指标</t>
  </si>
  <si>
    <t>效益指标</t>
  </si>
  <si>
    <t>经济效益指标</t>
  </si>
  <si>
    <t>社会效益指标</t>
  </si>
  <si>
    <t>生态效益指标</t>
  </si>
  <si>
    <t>可持续影响指标</t>
  </si>
  <si>
    <t>满意度指标</t>
  </si>
  <si>
    <t>服务对象满意度指标</t>
  </si>
  <si>
    <t>总分</t>
  </si>
  <si>
    <t>填报注意事项：
1.得分以当最高不能超过该指标分值上线。
2.定量指标若为正向指标，则得分计算方法应用全年实际值（B）/年度指标值（A）*该指标分值；若定量指标为反向指标，则得分计算方法应用年度指标值（A）/全年实际值（B ）*该指标分值。若年初指标值设定偏低，则得分计算方法应用（全年实际值（B）-年度指标值（A））/年度指标值（A）*100%。若计算结果在200%-300%（含200%）区间，则按照该指标分值的10%扣分；计算结果在300%-5000%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</si>
  <si>
    <t>基于循环农业的林下经济发展模式构建与示范</t>
    <phoneticPr fontId="10" type="noConversion"/>
  </si>
  <si>
    <t>北京市农林科学院</t>
    <phoneticPr fontId="10" type="noConversion"/>
  </si>
  <si>
    <t>北京农业生物技术研究中心</t>
    <phoneticPr fontId="10" type="noConversion"/>
  </si>
  <si>
    <t>张秀海</t>
    <phoneticPr fontId="10" type="noConversion"/>
  </si>
  <si>
    <t>根据规划，在房山区综合示范、门头沟区斋堂镇和延庆区大庄科乡分别打造一个示范点，每个示范点结合区位特点与优势、产业基础、林份与林龄等做一个前期的基于农旅融合的林下经济产业规划，根据规划因地制宜的开展林下经济产业布局。形成可推广、可复制的基于农旅融合的林下经济发展模式，培训相关技术人员30人次以上，举办观摩、讲座2次。</t>
    <phoneticPr fontId="10" type="noConversion"/>
  </si>
  <si>
    <t>本项目在房山区大石窝镇辛庄村、广润庄村开展林花、林草、林鸡、林菜、林菌、林鸡复合生态循环农业生产技术和林下景观营造技术，示范面积100余亩，在惠南庄村开展林下芍药种植50亩，在门头沟区斋堂镇白虎头村开展林下百合种植20亩；在辛庄村、广润庄村开展的林下经济示范，形成林下产品包括食用菌、油鸡、鸡蛋、花茶、蔬菜等，打造了自有品牌， 提高示范点经济效益20%以上；发表论文1篇， 申报北京市地方标准1项；举行观摩培训会3次以上，培训农民100人次以上。</t>
    <phoneticPr fontId="10" type="noConversion"/>
  </si>
  <si>
    <t>在房山区综合示范、门头沟区斋堂镇和延庆区大庄科乡分别打造一个示范点。</t>
  </si>
  <si>
    <t>打造示范点</t>
  </si>
  <si>
    <t>探索融合模式</t>
  </si>
  <si>
    <t>在房山大石窝镇辛庄村、广润庄村、门头沟区斋堂镇白虎头村、延庆区大庄科乡董家沟村分别打造多个示范点</t>
    <phoneticPr fontId="10" type="noConversion"/>
  </si>
  <si>
    <t>构建农业景观+观光旅游融合模式；生态疗养+康养旅游融合模式；种植采摘+体验旅游融合模式；特色农业+休闲旅游融合模式；自然教育+科普旅游融合五大模式。</t>
    <phoneticPr fontId="10" type="noConversion"/>
  </si>
  <si>
    <t>构建农业景观+观光旅游融合模式；生态疗养+康养旅游融合模式；种植采摘+体验旅游融合模式；特色农业+休闲旅游融合模式；自然教育+科普旅游融合五大模式。</t>
    <phoneticPr fontId="10" type="noConversion"/>
  </si>
  <si>
    <t>林下经济发展模式</t>
  </si>
  <si>
    <t>形成可推广、可复制的基于农旅融合的林下经济发展模式。</t>
    <phoneticPr fontId="10" type="noConversion"/>
  </si>
  <si>
    <t>形成可推广、可复制的基于农旅融合的林下经济发展模式，并向外辐射</t>
    <phoneticPr fontId="10" type="noConversion"/>
  </si>
  <si>
    <t>2020年12月完成。</t>
    <phoneticPr fontId="10" type="noConversion"/>
  </si>
  <si>
    <r>
      <t>2</t>
    </r>
    <r>
      <rPr>
        <sz val="9"/>
        <color theme="1"/>
        <rFont val="宋体"/>
        <family val="3"/>
        <charset val="134"/>
      </rPr>
      <t>020年12月完成</t>
    </r>
    <phoneticPr fontId="10" type="noConversion"/>
  </si>
  <si>
    <r>
      <t>提高示范点经济效益2</t>
    </r>
    <r>
      <rPr>
        <sz val="9"/>
        <color theme="1"/>
        <rFont val="宋体"/>
        <family val="3"/>
        <charset val="134"/>
      </rPr>
      <t>0%以上</t>
    </r>
    <r>
      <rPr>
        <sz val="9"/>
        <color theme="1"/>
        <rFont val="宋体"/>
        <family val="3"/>
        <charset val="134"/>
      </rPr>
      <t>。</t>
    </r>
    <phoneticPr fontId="10" type="noConversion"/>
  </si>
  <si>
    <t>形成可推广、可复制的基于农旅融合的林下经济发展模式，可为京津冀乃至全国其他地区的林下经济发展提供指导和借鉴。</t>
    <phoneticPr fontId="10" type="noConversion"/>
  </si>
  <si>
    <t>形成成熟模式，可推广、可复制。</t>
    <phoneticPr fontId="10" type="noConversion"/>
  </si>
  <si>
    <t>初步完成， 还需要进一步完善</t>
    <phoneticPr fontId="10" type="noConversion"/>
  </si>
  <si>
    <r>
      <t>预算金额1</t>
    </r>
    <r>
      <rPr>
        <sz val="9"/>
        <color rgb="FF000000"/>
        <rFont val="宋体"/>
        <family val="3"/>
        <charset val="134"/>
      </rPr>
      <t>00万元</t>
    </r>
    <phoneticPr fontId="10" type="noConversion"/>
  </si>
  <si>
    <r>
      <t>实际支出9</t>
    </r>
    <r>
      <rPr>
        <sz val="9"/>
        <color theme="1"/>
        <rFont val="宋体"/>
        <family val="3"/>
        <charset val="134"/>
      </rPr>
      <t>9.98万元</t>
    </r>
    <phoneticPr fontId="10" type="noConversion"/>
  </si>
  <si>
    <t>当年投入大导致经济效益低， 还需要持续经营，经济效益持续显现。</t>
    <phoneticPr fontId="10" type="noConversion"/>
  </si>
  <si>
    <t>还需要在其他地区进一步辐射示范</t>
    <phoneticPr fontId="10" type="noConversion"/>
  </si>
  <si>
    <t>还需要在其他地区进一步辐射示范</t>
    <phoneticPr fontId="10" type="noConversion"/>
  </si>
  <si>
    <t>目标进度指标</t>
    <phoneticPr fontId="10" type="noConversion"/>
  </si>
  <si>
    <t>项目预算控制数</t>
    <phoneticPr fontId="10" type="noConversion"/>
  </si>
  <si>
    <t>25%-40%。</t>
    <phoneticPr fontId="10" type="noConversion"/>
  </si>
  <si>
    <t>基于科学规划，可以提高示范点经济效益</t>
    <phoneticPr fontId="10" type="noConversion"/>
  </si>
  <si>
    <t>可为京津冀乃至全国其他地区的林下经济发展提供指导和借鉴。</t>
    <phoneticPr fontId="10" type="noConversion"/>
  </si>
  <si>
    <t>形成可推广、可复制的基于农旅融合的林下经济发展模式</t>
    <phoneticPr fontId="10" type="noConversion"/>
  </si>
  <si>
    <t>充分利用林下空间</t>
    <phoneticPr fontId="10" type="noConversion"/>
  </si>
  <si>
    <t>因地制宜，美化环境</t>
  </si>
  <si>
    <t>因地制宜，美化环境</t>
    <phoneticPr fontId="10" type="noConversion"/>
  </si>
  <si>
    <t>可推广、可复制。</t>
    <phoneticPr fontId="10" type="noConversion"/>
  </si>
  <si>
    <t>形成成熟模式</t>
    <phoneticPr fontId="10" type="noConversion"/>
  </si>
  <si>
    <t>认可指数</t>
    <phoneticPr fontId="10" type="noConversion"/>
  </si>
  <si>
    <t>从发展理念、经济收益方面充分认可</t>
    <phoneticPr fontId="10" type="noConversion"/>
  </si>
  <si>
    <t>正在建设旅游配套设施中</t>
    <phoneticPr fontId="10" type="noConversion"/>
  </si>
  <si>
    <t>得到认可</t>
    <phoneticPr fontId="10" type="noConversion"/>
  </si>
  <si>
    <t>存在差异</t>
    <phoneticPr fontId="10" type="noConversion"/>
  </si>
  <si>
    <t>林下景观营造需要进一步提升</t>
    <phoneticPr fontId="1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</si>
</sst>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 * #,##0.00_ ;_ * \-#,##0.00_ ;_ * &quot;-&quot;??_ ;_ @_ "/>
  </numFmts>
  <fonts count="14" x14ac:knownFonts="1">
    <font>
      <sz val="11"/>
      <color theme="1"/>
      <name val="等线"/>
      <charset val="134"/>
      <scheme val="minor"/>
    </font>
    <font>
      <sz val="16"/>
      <color theme="1"/>
      <name val="黑体"/>
      <family val="3"/>
      <charset val="134"/>
    </font>
    <font>
      <b/>
      <sz val="11"/>
      <color theme="1"/>
      <name val="宋体"/>
      <family val="3"/>
      <charset val="134"/>
    </font>
    <font>
      <b/>
      <sz val="9"/>
      <color theme="1"/>
      <name val="宋体"/>
      <family val="3"/>
      <charset val="134"/>
    </font>
    <font>
      <sz val="9"/>
      <color theme="1"/>
      <name val="宋体"/>
      <family val="3"/>
      <charset val="134"/>
    </font>
    <font>
      <sz val="11"/>
      <color theme="1"/>
      <name val="宋体"/>
      <family val="3"/>
      <charset val="134"/>
    </font>
    <font>
      <sz val="9"/>
      <color rgb="FF000000"/>
      <name val="宋体"/>
      <family val="3"/>
      <charset val="134"/>
    </font>
    <font>
      <b/>
      <sz val="9"/>
      <color rgb="FF000000"/>
      <name val="宋体"/>
      <family val="3"/>
      <charset val="134"/>
    </font>
    <font>
      <sz val="10"/>
      <color theme="1"/>
      <name val="Calibri"/>
      <family val="2"/>
    </font>
    <font>
      <b/>
      <sz val="11"/>
      <color theme="1"/>
      <name val="Times New Roman"/>
      <family val="1"/>
    </font>
    <font>
      <sz val="9"/>
      <name val="等线"/>
      <family val="3"/>
      <charset val="134"/>
      <scheme val="minor"/>
    </font>
    <font>
      <sz val="9"/>
      <color theme="1"/>
      <name val="宋体"/>
      <family val="3"/>
      <charset val="134"/>
    </font>
    <font>
      <sz val="9"/>
      <color rgb="FF000000"/>
      <name val="宋体"/>
      <family val="3"/>
      <charset val="134"/>
    </font>
    <font>
      <sz val="11"/>
      <color theme="1"/>
      <name val="等线"/>
      <charset val="13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43" fontId="13" fillId="0" borderId="0" applyFont="0" applyFill="0" applyBorder="0" applyAlignment="0" applyProtection="0">
      <alignment vertical="center"/>
    </xf>
  </cellStyleXfs>
  <cellXfs count="32"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12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0" fontId="5" fillId="0" borderId="1" xfId="0" applyFont="1" applyBorder="1" applyAlignment="1">
      <alignment vertical="center" wrapText="1"/>
    </xf>
    <xf numFmtId="0" fontId="11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12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5" fillId="0" borderId="0" xfId="0" applyFont="1" applyAlignment="1">
      <alignment horizontal="left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43" fontId="6" fillId="0" borderId="1" xfId="1" applyFont="1" applyBorder="1" applyAlignment="1">
      <alignment horizontal="center" vertical="center" wrapText="1"/>
    </xf>
  </cellXfs>
  <cellStyles count="2">
    <cellStyle name="常规" xfId="0" builtinId="0"/>
    <cellStyle name="千位分隔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30"/>
  <sheetViews>
    <sheetView tabSelected="1" topLeftCell="A22" zoomScale="110" zoomScaleNormal="110" workbookViewId="0">
      <selection activeCell="K28" sqref="K28"/>
    </sheetView>
  </sheetViews>
  <sheetFormatPr defaultColWidth="9" defaultRowHeight="13.8" x14ac:dyDescent="0.25"/>
  <cols>
    <col min="4" max="4" width="15.6640625" customWidth="1"/>
    <col min="5" max="5" width="7.88671875" customWidth="1"/>
    <col min="9" max="9" width="12.6640625" customWidth="1"/>
  </cols>
  <sheetData>
    <row r="1" spans="1:14" ht="20.399999999999999" customHeight="1" x14ac:dyDescent="0.25">
      <c r="A1" s="10" t="s">
        <v>0</v>
      </c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</row>
    <row r="2" spans="1:14" ht="14.4" x14ac:dyDescent="0.25">
      <c r="A2" s="11" t="s">
        <v>1</v>
      </c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</row>
    <row r="3" spans="1:14" x14ac:dyDescent="0.25">
      <c r="A3" s="12" t="s">
        <v>2</v>
      </c>
      <c r="B3" s="12"/>
      <c r="C3" s="13" t="s">
        <v>44</v>
      </c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</row>
    <row r="4" spans="1:14" x14ac:dyDescent="0.25">
      <c r="A4" s="12" t="s">
        <v>3</v>
      </c>
      <c r="B4" s="12"/>
      <c r="C4" s="13" t="s">
        <v>45</v>
      </c>
      <c r="D4" s="14"/>
      <c r="E4" s="14"/>
      <c r="F4" s="14"/>
      <c r="G4" s="14"/>
      <c r="H4" s="1" t="s">
        <v>4</v>
      </c>
      <c r="I4" s="13" t="s">
        <v>46</v>
      </c>
      <c r="J4" s="14"/>
      <c r="K4" s="14"/>
      <c r="L4" s="14"/>
      <c r="M4" s="14"/>
      <c r="N4" s="14"/>
    </row>
    <row r="5" spans="1:14" x14ac:dyDescent="0.25">
      <c r="A5" s="12" t="s">
        <v>5</v>
      </c>
      <c r="B5" s="12"/>
      <c r="C5" s="13" t="s">
        <v>47</v>
      </c>
      <c r="D5" s="14"/>
      <c r="E5" s="14"/>
      <c r="F5" s="14"/>
      <c r="G5" s="14"/>
      <c r="H5" s="1" t="s">
        <v>6</v>
      </c>
      <c r="I5" s="14">
        <v>51503829</v>
      </c>
      <c r="J5" s="14"/>
      <c r="K5" s="14"/>
      <c r="L5" s="14"/>
      <c r="M5" s="14"/>
      <c r="N5" s="14"/>
    </row>
    <row r="6" spans="1:14" ht="21.6" x14ac:dyDescent="0.25">
      <c r="A6" s="12" t="s">
        <v>7</v>
      </c>
      <c r="B6" s="12"/>
      <c r="C6" s="12"/>
      <c r="D6" s="12"/>
      <c r="E6" s="12"/>
      <c r="F6" s="1" t="s">
        <v>8</v>
      </c>
      <c r="G6" s="1" t="s">
        <v>9</v>
      </c>
      <c r="H6" s="1" t="s">
        <v>10</v>
      </c>
      <c r="I6" s="12" t="s">
        <v>11</v>
      </c>
      <c r="J6" s="12"/>
      <c r="K6" s="12"/>
      <c r="L6" s="12"/>
      <c r="M6" s="1" t="s">
        <v>12</v>
      </c>
      <c r="N6" s="1" t="s">
        <v>13</v>
      </c>
    </row>
    <row r="7" spans="1:14" x14ac:dyDescent="0.25">
      <c r="A7" s="12" t="s">
        <v>14</v>
      </c>
      <c r="B7" s="12"/>
      <c r="C7" s="15" t="s">
        <v>15</v>
      </c>
      <c r="D7" s="15"/>
      <c r="E7" s="15"/>
      <c r="F7" s="2">
        <v>100</v>
      </c>
      <c r="G7" s="2">
        <v>100</v>
      </c>
      <c r="H7" s="2">
        <v>99.98</v>
      </c>
      <c r="I7" s="12">
        <v>10</v>
      </c>
      <c r="J7" s="12"/>
      <c r="K7" s="12"/>
      <c r="L7" s="12"/>
      <c r="M7" s="6">
        <f>H7/G7</f>
        <v>0.99980000000000002</v>
      </c>
      <c r="N7" s="2">
        <f>M7*10</f>
        <v>9.9980000000000011</v>
      </c>
    </row>
    <row r="8" spans="1:14" ht="14.4" x14ac:dyDescent="0.25">
      <c r="A8" s="16"/>
      <c r="B8" s="16"/>
      <c r="C8" s="12" t="s">
        <v>16</v>
      </c>
      <c r="D8" s="12"/>
      <c r="E8" s="12"/>
      <c r="F8" s="2">
        <v>100</v>
      </c>
      <c r="G8" s="2">
        <v>100</v>
      </c>
      <c r="H8" s="2">
        <v>99.98</v>
      </c>
      <c r="I8" s="14" t="s">
        <v>17</v>
      </c>
      <c r="J8" s="14"/>
      <c r="K8" s="14"/>
      <c r="L8" s="14"/>
      <c r="M8" s="2"/>
      <c r="N8" s="2" t="s">
        <v>17</v>
      </c>
    </row>
    <row r="9" spans="1:14" ht="14.4" x14ac:dyDescent="0.25">
      <c r="A9" s="16"/>
      <c r="B9" s="16"/>
      <c r="C9" s="12" t="s">
        <v>18</v>
      </c>
      <c r="D9" s="12"/>
      <c r="E9" s="12"/>
      <c r="F9" s="2">
        <v>0</v>
      </c>
      <c r="G9" s="2">
        <v>0</v>
      </c>
      <c r="H9" s="2">
        <v>0</v>
      </c>
      <c r="I9" s="14" t="s">
        <v>17</v>
      </c>
      <c r="J9" s="14"/>
      <c r="K9" s="14"/>
      <c r="L9" s="14"/>
      <c r="M9" s="2"/>
      <c r="N9" s="2" t="s">
        <v>17</v>
      </c>
    </row>
    <row r="10" spans="1:14" ht="14.4" x14ac:dyDescent="0.25">
      <c r="A10" s="16"/>
      <c r="B10" s="16"/>
      <c r="C10" s="12" t="s">
        <v>19</v>
      </c>
      <c r="D10" s="12"/>
      <c r="E10" s="12"/>
      <c r="F10" s="2"/>
      <c r="G10" s="2"/>
      <c r="H10" s="2"/>
      <c r="I10" s="14" t="s">
        <v>17</v>
      </c>
      <c r="J10" s="14"/>
      <c r="K10" s="14"/>
      <c r="L10" s="14"/>
      <c r="M10" s="2"/>
      <c r="N10" s="2" t="s">
        <v>17</v>
      </c>
    </row>
    <row r="11" spans="1:14" x14ac:dyDescent="0.25">
      <c r="A11" s="12" t="s">
        <v>20</v>
      </c>
      <c r="B11" s="12" t="s">
        <v>21</v>
      </c>
      <c r="C11" s="12"/>
      <c r="D11" s="12"/>
      <c r="E11" s="12"/>
      <c r="F11" s="12"/>
      <c r="G11" s="12"/>
      <c r="H11" s="12" t="s">
        <v>22</v>
      </c>
      <c r="I11" s="12"/>
      <c r="J11" s="12"/>
      <c r="K11" s="12"/>
      <c r="L11" s="12"/>
      <c r="M11" s="12"/>
      <c r="N11" s="12"/>
    </row>
    <row r="12" spans="1:14" ht="92.4" customHeight="1" x14ac:dyDescent="0.25">
      <c r="A12" s="12"/>
      <c r="B12" s="17" t="s">
        <v>48</v>
      </c>
      <c r="C12" s="18"/>
      <c r="D12" s="18"/>
      <c r="E12" s="18"/>
      <c r="F12" s="18"/>
      <c r="G12" s="18"/>
      <c r="H12" s="17" t="s">
        <v>49</v>
      </c>
      <c r="I12" s="18"/>
      <c r="J12" s="18"/>
      <c r="K12" s="18"/>
      <c r="L12" s="18"/>
      <c r="M12" s="18"/>
      <c r="N12" s="18"/>
    </row>
    <row r="13" spans="1:14" ht="31.95" customHeight="1" x14ac:dyDescent="0.25">
      <c r="A13" s="26" t="s">
        <v>23</v>
      </c>
      <c r="B13" s="1" t="s">
        <v>24</v>
      </c>
      <c r="C13" s="1" t="s">
        <v>25</v>
      </c>
      <c r="D13" s="1" t="s">
        <v>26</v>
      </c>
      <c r="E13" s="12" t="s">
        <v>27</v>
      </c>
      <c r="F13" s="12"/>
      <c r="G13" s="12"/>
      <c r="H13" s="12" t="s">
        <v>28</v>
      </c>
      <c r="I13" s="12"/>
      <c r="J13" s="1" t="s">
        <v>11</v>
      </c>
      <c r="K13" s="1" t="s">
        <v>13</v>
      </c>
      <c r="L13" s="12" t="s">
        <v>29</v>
      </c>
      <c r="M13" s="12"/>
      <c r="N13" s="12"/>
    </row>
    <row r="14" spans="1:14" ht="47.4" customHeight="1" x14ac:dyDescent="0.25">
      <c r="A14" s="27"/>
      <c r="B14" s="12" t="s">
        <v>30</v>
      </c>
      <c r="C14" s="26" t="s">
        <v>31</v>
      </c>
      <c r="D14" s="8" t="s">
        <v>51</v>
      </c>
      <c r="E14" s="19" t="s">
        <v>50</v>
      </c>
      <c r="F14" s="20"/>
      <c r="G14" s="20"/>
      <c r="H14" s="13" t="s">
        <v>53</v>
      </c>
      <c r="I14" s="14"/>
      <c r="J14" s="2">
        <v>5</v>
      </c>
      <c r="K14" s="2">
        <v>5</v>
      </c>
      <c r="L14" s="13"/>
      <c r="M14" s="14"/>
      <c r="N14" s="14"/>
    </row>
    <row r="15" spans="1:14" ht="93" customHeight="1" x14ac:dyDescent="0.25">
      <c r="A15" s="27"/>
      <c r="B15" s="12"/>
      <c r="C15" s="27"/>
      <c r="D15" s="8" t="s">
        <v>52</v>
      </c>
      <c r="E15" s="19" t="s">
        <v>54</v>
      </c>
      <c r="F15" s="20"/>
      <c r="G15" s="20"/>
      <c r="H15" s="13" t="s">
        <v>55</v>
      </c>
      <c r="I15" s="14"/>
      <c r="J15" s="9">
        <v>5</v>
      </c>
      <c r="K15" s="2">
        <v>4</v>
      </c>
      <c r="L15" s="14" t="s">
        <v>83</v>
      </c>
      <c r="M15" s="14"/>
      <c r="N15" s="14"/>
    </row>
    <row r="16" spans="1:14" ht="47.4" customHeight="1" x14ac:dyDescent="0.25">
      <c r="A16" s="27"/>
      <c r="B16" s="12"/>
      <c r="C16" s="26" t="s">
        <v>32</v>
      </c>
      <c r="D16" s="7" t="s">
        <v>56</v>
      </c>
      <c r="E16" s="19" t="s">
        <v>57</v>
      </c>
      <c r="F16" s="20"/>
      <c r="G16" s="20"/>
      <c r="H16" s="13" t="s">
        <v>58</v>
      </c>
      <c r="I16" s="14"/>
      <c r="J16" s="2">
        <v>10</v>
      </c>
      <c r="K16" s="2">
        <v>8</v>
      </c>
      <c r="L16" s="13" t="s">
        <v>64</v>
      </c>
      <c r="M16" s="14"/>
      <c r="N16" s="14"/>
    </row>
    <row r="17" spans="1:14" x14ac:dyDescent="0.25">
      <c r="A17" s="27"/>
      <c r="B17" s="12"/>
      <c r="C17" s="28"/>
      <c r="D17" s="3"/>
      <c r="E17" s="21"/>
      <c r="F17" s="22"/>
      <c r="G17" s="23"/>
      <c r="H17" s="14"/>
      <c r="I17" s="14"/>
      <c r="J17" s="2"/>
      <c r="K17" s="2"/>
      <c r="L17" s="14"/>
      <c r="M17" s="14"/>
      <c r="N17" s="14"/>
    </row>
    <row r="18" spans="1:14" x14ac:dyDescent="0.25">
      <c r="A18" s="27"/>
      <c r="B18" s="12"/>
      <c r="C18" s="26" t="s">
        <v>33</v>
      </c>
      <c r="D18" s="3" t="s">
        <v>70</v>
      </c>
      <c r="E18" s="19" t="s">
        <v>59</v>
      </c>
      <c r="F18" s="20"/>
      <c r="G18" s="20"/>
      <c r="H18" s="13" t="s">
        <v>60</v>
      </c>
      <c r="I18" s="14"/>
      <c r="J18" s="2">
        <v>10</v>
      </c>
      <c r="K18" s="2">
        <v>10</v>
      </c>
      <c r="L18" s="13"/>
      <c r="M18" s="14"/>
      <c r="N18" s="14"/>
    </row>
    <row r="19" spans="1:14" x14ac:dyDescent="0.25">
      <c r="A19" s="27"/>
      <c r="B19" s="12"/>
      <c r="C19" s="27"/>
      <c r="D19" s="3"/>
      <c r="E19" s="20"/>
      <c r="F19" s="20"/>
      <c r="G19" s="20"/>
      <c r="H19" s="14"/>
      <c r="I19" s="14"/>
      <c r="J19" s="2"/>
      <c r="K19" s="2"/>
      <c r="L19" s="14"/>
      <c r="M19" s="14"/>
      <c r="N19" s="14"/>
    </row>
    <row r="20" spans="1:14" x14ac:dyDescent="0.25">
      <c r="A20" s="27"/>
      <c r="B20" s="12"/>
      <c r="C20" s="28"/>
      <c r="D20" s="3"/>
      <c r="E20" s="20"/>
      <c r="F20" s="20"/>
      <c r="G20" s="20"/>
      <c r="H20" s="14"/>
      <c r="I20" s="14"/>
      <c r="J20" s="2"/>
      <c r="K20" s="2"/>
      <c r="L20" s="14"/>
      <c r="M20" s="14"/>
      <c r="N20" s="14"/>
    </row>
    <row r="21" spans="1:14" ht="22.2" customHeight="1" x14ac:dyDescent="0.25">
      <c r="A21" s="27"/>
      <c r="B21" s="12"/>
      <c r="C21" s="1" t="s">
        <v>34</v>
      </c>
      <c r="D21" s="3" t="s">
        <v>71</v>
      </c>
      <c r="E21" s="24" t="s">
        <v>65</v>
      </c>
      <c r="F21" s="22"/>
      <c r="G21" s="23"/>
      <c r="H21" s="13" t="s">
        <v>66</v>
      </c>
      <c r="I21" s="14"/>
      <c r="J21" s="2">
        <v>10</v>
      </c>
      <c r="K21" s="2">
        <v>9</v>
      </c>
      <c r="L21" s="14" t="s">
        <v>85</v>
      </c>
      <c r="M21" s="14"/>
      <c r="N21" s="14"/>
    </row>
    <row r="22" spans="1:14" ht="36" customHeight="1" x14ac:dyDescent="0.25">
      <c r="A22" s="27"/>
      <c r="B22" s="12" t="s">
        <v>35</v>
      </c>
      <c r="C22" s="1" t="s">
        <v>36</v>
      </c>
      <c r="D22" s="3" t="s">
        <v>73</v>
      </c>
      <c r="E22" s="14" t="s">
        <v>72</v>
      </c>
      <c r="F22" s="14"/>
      <c r="G22" s="14"/>
      <c r="H22" s="13" t="s">
        <v>61</v>
      </c>
      <c r="I22" s="14"/>
      <c r="J22" s="2">
        <v>10</v>
      </c>
      <c r="K22" s="2">
        <v>8</v>
      </c>
      <c r="L22" s="13" t="s">
        <v>67</v>
      </c>
      <c r="M22" s="14"/>
      <c r="N22" s="14"/>
    </row>
    <row r="23" spans="1:14" ht="64.8" customHeight="1" x14ac:dyDescent="0.25">
      <c r="A23" s="27"/>
      <c r="B23" s="12"/>
      <c r="C23" s="1" t="s">
        <v>37</v>
      </c>
      <c r="D23" s="3" t="s">
        <v>75</v>
      </c>
      <c r="E23" s="20" t="s">
        <v>74</v>
      </c>
      <c r="F23" s="20"/>
      <c r="G23" s="20"/>
      <c r="H23" s="13" t="s">
        <v>62</v>
      </c>
      <c r="I23" s="14"/>
      <c r="J23" s="2">
        <v>10</v>
      </c>
      <c r="K23" s="2">
        <v>9</v>
      </c>
      <c r="L23" s="13" t="s">
        <v>68</v>
      </c>
      <c r="M23" s="14"/>
      <c r="N23" s="14"/>
    </row>
    <row r="24" spans="1:14" ht="21.6" x14ac:dyDescent="0.25">
      <c r="A24" s="27"/>
      <c r="B24" s="12"/>
      <c r="C24" s="1" t="s">
        <v>38</v>
      </c>
      <c r="D24" s="3" t="s">
        <v>76</v>
      </c>
      <c r="E24" s="14" t="s">
        <v>78</v>
      </c>
      <c r="F24" s="14"/>
      <c r="G24" s="14"/>
      <c r="H24" s="14" t="s">
        <v>77</v>
      </c>
      <c r="I24" s="14"/>
      <c r="J24" s="2">
        <v>10</v>
      </c>
      <c r="K24" s="2">
        <v>8</v>
      </c>
      <c r="L24" s="14" t="s">
        <v>86</v>
      </c>
      <c r="M24" s="14"/>
      <c r="N24" s="14"/>
    </row>
    <row r="25" spans="1:14" ht="22.2" customHeight="1" x14ac:dyDescent="0.25">
      <c r="A25" s="27"/>
      <c r="B25" s="12"/>
      <c r="C25" s="1" t="s">
        <v>39</v>
      </c>
      <c r="D25" s="3" t="s">
        <v>80</v>
      </c>
      <c r="E25" s="14" t="s">
        <v>79</v>
      </c>
      <c r="F25" s="14"/>
      <c r="G25" s="14"/>
      <c r="H25" s="13" t="s">
        <v>63</v>
      </c>
      <c r="I25" s="14"/>
      <c r="J25" s="2">
        <v>10</v>
      </c>
      <c r="K25" s="2">
        <v>8</v>
      </c>
      <c r="L25" s="13" t="s">
        <v>69</v>
      </c>
      <c r="M25" s="14"/>
      <c r="N25" s="14"/>
    </row>
    <row r="26" spans="1:14" ht="25.2" customHeight="1" x14ac:dyDescent="0.25">
      <c r="A26" s="27"/>
      <c r="B26" s="26" t="s">
        <v>40</v>
      </c>
      <c r="C26" s="12" t="s">
        <v>41</v>
      </c>
      <c r="D26" s="29" t="s">
        <v>81</v>
      </c>
      <c r="E26" s="14" t="s">
        <v>82</v>
      </c>
      <c r="F26" s="14"/>
      <c r="G26" s="14"/>
      <c r="H26" s="14" t="s">
        <v>84</v>
      </c>
      <c r="I26" s="14"/>
      <c r="J26" s="14">
        <v>10</v>
      </c>
      <c r="K26" s="14">
        <v>10</v>
      </c>
      <c r="L26" s="14"/>
      <c r="M26" s="14"/>
      <c r="N26" s="14"/>
    </row>
    <row r="27" spans="1:14" hidden="1" x14ac:dyDescent="0.25">
      <c r="A27" s="28"/>
      <c r="B27" s="28"/>
      <c r="C27" s="12"/>
      <c r="D27" s="29"/>
      <c r="E27" s="14"/>
      <c r="F27" s="14"/>
      <c r="G27" s="14"/>
      <c r="H27" s="14"/>
      <c r="I27" s="14"/>
      <c r="J27" s="14"/>
      <c r="K27" s="14"/>
      <c r="L27" s="14"/>
      <c r="M27" s="14"/>
      <c r="N27" s="14"/>
    </row>
    <row r="28" spans="1:14" x14ac:dyDescent="0.25">
      <c r="A28" s="30" t="s">
        <v>42</v>
      </c>
      <c r="B28" s="30"/>
      <c r="C28" s="30"/>
      <c r="D28" s="30"/>
      <c r="E28" s="30"/>
      <c r="F28" s="30"/>
      <c r="G28" s="30"/>
      <c r="H28" s="30"/>
      <c r="I28" s="30"/>
      <c r="J28" s="4">
        <v>100</v>
      </c>
      <c r="K28" s="31">
        <f>SUM(K14:K27)+N7</f>
        <v>88.998000000000005</v>
      </c>
      <c r="L28" s="14"/>
      <c r="M28" s="14"/>
      <c r="N28" s="14"/>
    </row>
    <row r="29" spans="1:14" x14ac:dyDescent="0.25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</row>
    <row r="30" spans="1:14" ht="127.2" customHeight="1" x14ac:dyDescent="0.25">
      <c r="A30" s="25" t="s">
        <v>43</v>
      </c>
      <c r="B30" s="25"/>
      <c r="C30" s="25"/>
      <c r="D30" s="25"/>
      <c r="E30" s="25"/>
      <c r="F30" s="25"/>
      <c r="G30" s="25"/>
      <c r="H30" s="25"/>
      <c r="I30" s="25"/>
      <c r="J30" s="25"/>
      <c r="K30" s="25"/>
      <c r="L30" s="25"/>
      <c r="M30" s="25"/>
      <c r="N30" s="25"/>
    </row>
  </sheetData>
  <mergeCells count="86">
    <mergeCell ref="L26:N27"/>
    <mergeCell ref="A28:I28"/>
    <mergeCell ref="L28:N28"/>
    <mergeCell ref="E24:G24"/>
    <mergeCell ref="H24:I24"/>
    <mergeCell ref="L24:N24"/>
    <mergeCell ref="E25:G25"/>
    <mergeCell ref="H25:I25"/>
    <mergeCell ref="L25:N25"/>
    <mergeCell ref="A30:N30"/>
    <mergeCell ref="J26:J27"/>
    <mergeCell ref="K26:K27"/>
    <mergeCell ref="E26:G27"/>
    <mergeCell ref="A11:A12"/>
    <mergeCell ref="A13:A27"/>
    <mergeCell ref="B14:B21"/>
    <mergeCell ref="B22:B25"/>
    <mergeCell ref="B26:B27"/>
    <mergeCell ref="B11:G11"/>
    <mergeCell ref="C14:C15"/>
    <mergeCell ref="C16:C17"/>
    <mergeCell ref="C18:C20"/>
    <mergeCell ref="C26:C27"/>
    <mergeCell ref="D26:D27"/>
    <mergeCell ref="H26:I27"/>
    <mergeCell ref="H23:I23"/>
    <mergeCell ref="L23:N23"/>
    <mergeCell ref="E20:G20"/>
    <mergeCell ref="H20:I20"/>
    <mergeCell ref="L20:N20"/>
    <mergeCell ref="E21:G21"/>
    <mergeCell ref="H21:I21"/>
    <mergeCell ref="L21:N21"/>
    <mergeCell ref="E22:G22"/>
    <mergeCell ref="H22:I22"/>
    <mergeCell ref="L22:N22"/>
    <mergeCell ref="E23:G23"/>
    <mergeCell ref="E18:G18"/>
    <mergeCell ref="H18:I18"/>
    <mergeCell ref="L18:N18"/>
    <mergeCell ref="E19:G19"/>
    <mergeCell ref="H19:I19"/>
    <mergeCell ref="L19:N19"/>
    <mergeCell ref="E17:G17"/>
    <mergeCell ref="H17:I17"/>
    <mergeCell ref="L17:N17"/>
    <mergeCell ref="E16:G16"/>
    <mergeCell ref="H16:I16"/>
    <mergeCell ref="L16:N16"/>
    <mergeCell ref="E14:G14"/>
    <mergeCell ref="H14:I14"/>
    <mergeCell ref="L14:N14"/>
    <mergeCell ref="E15:G15"/>
    <mergeCell ref="H15:I15"/>
    <mergeCell ref="L15:N15"/>
    <mergeCell ref="H11:N11"/>
    <mergeCell ref="B12:G12"/>
    <mergeCell ref="H12:N12"/>
    <mergeCell ref="E13:G13"/>
    <mergeCell ref="H13:I13"/>
    <mergeCell ref="L13:N13"/>
    <mergeCell ref="A9:B9"/>
    <mergeCell ref="C9:E9"/>
    <mergeCell ref="I9:L9"/>
    <mergeCell ref="A10:B10"/>
    <mergeCell ref="C10:E10"/>
    <mergeCell ref="I10:L10"/>
    <mergeCell ref="A7:B7"/>
    <mergeCell ref="C7:E7"/>
    <mergeCell ref="I7:L7"/>
    <mergeCell ref="A8:B8"/>
    <mergeCell ref="C8:E8"/>
    <mergeCell ref="I8:L8"/>
    <mergeCell ref="A5:B5"/>
    <mergeCell ref="C5:G5"/>
    <mergeCell ref="I5:N5"/>
    <mergeCell ref="A6:B6"/>
    <mergeCell ref="C6:E6"/>
    <mergeCell ref="I6:L6"/>
    <mergeCell ref="A1:N1"/>
    <mergeCell ref="A2:N2"/>
    <mergeCell ref="A3:B3"/>
    <mergeCell ref="C3:N3"/>
    <mergeCell ref="A4:B4"/>
    <mergeCell ref="C4:G4"/>
    <mergeCell ref="I4:N4"/>
  </mergeCells>
  <phoneticPr fontId="10" type="noConversion"/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pjy</cp:lastModifiedBy>
  <cp:lastPrinted>2021-04-29T01:38:51Z</cp:lastPrinted>
  <dcterms:created xsi:type="dcterms:W3CDTF">2015-06-05T18:19:00Z</dcterms:created>
  <dcterms:modified xsi:type="dcterms:W3CDTF">2021-06-07T03:37:52Z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10FD12A0ECBB4294870B12B66B902DF9</vt:lpwstr>
  </property>
  <property fmtid="{D5CDD505-2E9C-101B-9397-08002B2CF9AE}" pid="3" name="KSOProductBuildVer">
    <vt:lpwstr>2052-11.1.0.10356</vt:lpwstr>
  </property>
</Properties>
</file>