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2800" windowHeight="6620"/>
  </bookViews>
  <sheets>
    <sheet name="Sheet1" sheetId="1" r:id="rId1"/>
  </sheets>
  <calcPr calcId="144525"/>
</workbook>
</file>

<file path=xl/sharedStrings.xml><?xml version="1.0" encoding="utf-8"?>
<sst xmlns="http://schemas.openxmlformats.org/spreadsheetml/2006/main" count="103" uniqueCount="76">
  <si>
    <t>项目支出绩效自评表</t>
  </si>
  <si>
    <r>
      <rPr>
        <b/>
        <sz val="11"/>
        <color theme="1"/>
        <rFont val="宋体"/>
        <charset val="134"/>
      </rPr>
      <t>（</t>
    </r>
    <r>
      <rPr>
        <b/>
        <sz val="11"/>
        <color theme="1"/>
        <rFont val="Times New Roman"/>
        <charset val="134"/>
      </rPr>
      <t xml:space="preserve"> 2020 </t>
    </r>
    <r>
      <rPr>
        <b/>
        <sz val="11"/>
        <color theme="1"/>
        <rFont val="宋体"/>
        <charset val="134"/>
      </rPr>
      <t>年度）</t>
    </r>
  </si>
  <si>
    <t>项目名称</t>
  </si>
  <si>
    <t>国家大宗淡水鱼产业技术体系北京综合试验站</t>
  </si>
  <si>
    <t>主管部门</t>
  </si>
  <si>
    <t>北京市农林科学院   036</t>
  </si>
  <si>
    <t>实施单位</t>
  </si>
  <si>
    <t>北京市水产科学研究所</t>
  </si>
  <si>
    <t>项目负责人</t>
  </si>
  <si>
    <t>田照辉</t>
  </si>
  <si>
    <t>联系电话</t>
  </si>
  <si>
    <t>010-67587077</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</si>
  <si>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</si>
  <si>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</si>
  <si>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</si>
  <si>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</si>
  <si>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</si>
  <si>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</si>
  <si>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</si>
  <si>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</si>
  <si>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</si>
  <si>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</si>
  <si>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</si>
  <si>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</si>
  <si>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</si>
  <si>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</si>
  <si>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</si>
  <si>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</si>
  <si>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1) 筛选适合池塘浮床和人工沟渠和湿地的水生植物1-2种。
2) 试验示范优化中科五号等大宗淡水鱼成鱼养殖模式。
3) 进行微生态制剂的试验示范，筛选出1-2种有效调控水质的制剂，示范面积500亩以上。
4) 进行1-2种新型渔药的在池塘试验示范。
5) 填写2020年1～12月份的示范县月度渔业生产资料价格信息和塘边价格信息。
6) 填写2020年1～12月份的月度监测户生产经营情况信息。
7) 及时按要求在渔情监测平台提供相关信息。
8) 完成产业经济研究室布置的调查问卷。 
9）完成首席办交办临时任务。</t>
  </si>
  <si>
    <t>1、在育种专家和功能研究室的指导下，开展了松浦镜鲤、中科五号和长丰鲢商品鱼养殖技术的试验示范，开展三龄大规格松浦镜鲤商品鱼养殖，深受垂钓场欢迎，价格高于普通鲤鱼；中科五号（异育银鲫）生长快于中科三号，在北京地区套养第二年可长至750g，生长优势明显；长丰鲢生长普通鲢鱼快30%，开展了花白鲢调控浮游生物的试验，净水效果明显。 2、在病害防控与质量安全研究室专家的指导下，进行芽孢杆菌900kg、世纪生态菌水体平衡剂150kg、世纪生态菌水体专用液体400L、塘底净50kg四种微生态制剂，在五个示范县应用试验与示范工作，可以有效调控水质，节约用水，减少病害，示范辐射面积4000亩。3、在病害防控与质量安全研究室专家的指导下，开展新型渔药“血停”和“霉灵”防治出血病和水霉病的试验示范，辐射面积1000亩。4、继续开展利用人工生物浮床调控池塘水质试验示范：与休闲渔业结合试验示范浮床种植千屈菜，菖蒲、鸢尾、再力花、旱伞草等水生花卉和观赏植物，效果良好；根据水生植物的生长和净化效果，试验栽种了筛选出的茨菇、泽泻和薄荷；继续开展浮床种稻净化水质的试验示范，示范面积800平方米，和微生态制剂结合，水质调控良好，基本达到零排放的目标，病害发生率低于5%。5、继续优化已构建好的两种绿色高效养殖模式：池塘原位净化和异位净化养殖模式，并采取大宗淡水鱼和名优鱼类立体养殖的模式，达到绿色高效养殖的效果，切实起到试验示范效应。6、通过技术交流、集中培训和组织在线听讲座的方式，累计培训示范骨干和养殖户300余人次。7、继续协助首席科学家和各功能研究室岗位专家完成各项需求调研和数据库信息采集工作，抓好落实全国推广总站的渔情监测系统的填报工作。8、开展了本区域内大宗淡水鱼类生产季节性和突发性问题调查，密切监测夏季暴雨灾害，完成疫情期间首席科学家交办的临时性应急任务，提出切实可行的建议与措施方案，及时宣传到农户。9、扶贫任务：主持北京市农林科学院的双百对接低收入村延庆吴庄村鸿润泽养殖专业合作社的技术帮扶工作，参加北京市农工委和农业农村局组织开展的“千名干部科技人员进千村入万户”对接经济薄弱村延庆上新庄村，帮助低收入村延庆区珍珠泉乡南天门村的小水库放流的松浦镜鲤提供养殖技术支持。9、在进行科普宣传、集中培训和入户科技服务时积极宣传大宗淡水鱼体系。10、发表文章3 篇，已撰写并投稿文章1篇。</t>
  </si>
  <si>
    <t>绩效指标</t>
  </si>
  <si>
    <t>一级指标</t>
  </si>
  <si>
    <t>二级指标</t>
  </si>
  <si>
    <t>三级指标</t>
  </si>
  <si>
    <t>年度指标值</t>
  </si>
  <si>
    <t>实际完成值</t>
  </si>
  <si>
    <t>偏差原因分析及改进措施</t>
  </si>
  <si>
    <t>产出指标
（40分）</t>
  </si>
  <si>
    <t>数量指标</t>
  </si>
  <si>
    <t>筛选适合池塘浮床和人工沟渠和湿地的水生植物</t>
  </si>
  <si>
    <t>1个</t>
  </si>
  <si>
    <t>试验示范大宗淡水与新品种</t>
  </si>
  <si>
    <t>发表论文</t>
  </si>
  <si>
    <t>1-2篇</t>
  </si>
  <si>
    <t>质量指标</t>
  </si>
  <si>
    <t>1-2种</t>
  </si>
  <si>
    <t>1种</t>
  </si>
  <si>
    <t>200万尾</t>
  </si>
  <si>
    <t>≥90%</t>
  </si>
  <si>
    <t>体系任务和经费在2020年任务书签订时有所调整</t>
  </si>
  <si>
    <t>时效指标</t>
  </si>
  <si>
    <t>公开发表</t>
  </si>
  <si>
    <t>1-12月</t>
  </si>
  <si>
    <t>4-10月</t>
  </si>
  <si>
    <t>8月</t>
  </si>
  <si>
    <t>成本指标</t>
  </si>
  <si>
    <t>控制在预算范围内（万元）</t>
  </si>
  <si>
    <t>差旅费部分有少量剩余用于体系年终考核</t>
  </si>
  <si>
    <t>效益指标</t>
  </si>
  <si>
    <t>经济效益指标</t>
  </si>
  <si>
    <t>得到提升</t>
  </si>
  <si>
    <t>中科五号二龄成鱼生长速度比中科3号快20%以上，长丰鲢成鱼生长速度比普通鲢鱼快20-30%</t>
  </si>
  <si>
    <t>生长速度仍有提升空间</t>
  </si>
  <si>
    <t>社会效益指标</t>
  </si>
  <si>
    <t>效益有待进一步体现</t>
  </si>
  <si>
    <t>生态效益指标</t>
  </si>
  <si>
    <t>不涉及</t>
  </si>
  <si>
    <t>可持续影响指标</t>
  </si>
  <si>
    <t>满意度指标</t>
  </si>
  <si>
    <t>服务对象满意度指标</t>
  </si>
  <si>
    <t>钱国伟、卢国海等</t>
  </si>
  <si>
    <t>满意</t>
  </si>
  <si>
    <t>≥95%</t>
  </si>
  <si>
    <t>服务对象满意度需要进一步加强</t>
  </si>
  <si>
    <t>总分</t>
  </si>
  <si>
    <t>填报注意事项：
1.得分以当最高不能超过该指标分值上线。
2.定量指标若为正向指标，则得分计算方法应用全年实际值（B）/年度指标值（A）*该指标分值；若定量指标为反向指标，则得分计算方法应用年度指标值（A）/全年实际值（B ）*该指标分值。若年初指标值设定偏低，则得分计算方法应用（全年实际值（B）-年度指标值（A））/年度指标值（A）*100%。若计算结果在200%-300%（含200%）区间，则按照该指标分值的10%扣分；计算结果在300%-5000%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</si>
</sst>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s>
  <fonts count="31">
    <font>
      <sz val="11"/>
      <color theme="1"/>
      <name val="等线"/>
      <charset val="134"/>
      <scheme val="minor"/>
    </font>
    <font>
      <sz val="16"/>
      <color theme="1"/>
      <name val="黑体"/>
      <charset val="134"/>
    </font>
    <font>
      <b/>
      <sz val="11"/>
      <color theme="1"/>
      <name val="宋体"/>
      <charset val="134"/>
    </font>
    <font>
      <b/>
      <sz val="9"/>
      <color theme="1"/>
      <name val="宋体"/>
      <charset val="134"/>
    </font>
    <font>
      <sz val="9"/>
      <color theme="1"/>
      <name val="宋体"/>
      <charset val="134"/>
    </font>
    <font>
      <sz val="11"/>
      <color theme="1"/>
      <name val="宋体"/>
      <charset val="134"/>
    </font>
    <font>
      <sz val="9"/>
      <color rgb="FF000000"/>
      <name val="宋体"/>
      <charset val="134"/>
    </font>
    <font>
      <b/>
      <sz val="9"/>
      <color rgb="FF000000"/>
      <name val="宋体"/>
      <charset val="134"/>
    </font>
    <font>
      <sz val="10"/>
      <color theme="1"/>
      <name val="Calibri"/>
      <charset val="134"/>
    </font>
    <font>
      <b/>
      <sz val="11"/>
      <color theme="1"/>
      <name val="等线"/>
      <charset val="0"/>
      <scheme val="minor"/>
    </font>
    <font>
      <b/>
      <sz val="13"/>
      <color theme="3"/>
      <name val="等线"/>
      <charset val="134"/>
      <scheme val="minor"/>
    </font>
    <font>
      <sz val="11"/>
      <color rgb="FF3F3F76"/>
      <name val="等线"/>
      <charset val="0"/>
      <scheme val="minor"/>
    </font>
    <font>
      <b/>
      <sz val="11"/>
      <color rgb="FFFA7D00"/>
      <name val="等线"/>
      <charset val="0"/>
      <scheme val="minor"/>
    </font>
    <font>
      <sz val="11"/>
      <color theme="0"/>
      <name val="等线"/>
      <charset val="0"/>
      <scheme val="minor"/>
    </font>
    <font>
      <sz val="11"/>
      <color theme="1"/>
      <name val="等线"/>
      <charset val="0"/>
      <scheme val="minor"/>
    </font>
    <font>
      <b/>
      <sz val="11"/>
      <color rgb="FFFFFFFF"/>
      <name val="等线"/>
      <charset val="0"/>
      <scheme val="minor"/>
    </font>
    <font>
      <b/>
      <sz val="15"/>
      <color theme="3"/>
      <name val="等线"/>
      <charset val="134"/>
      <scheme val="minor"/>
    </font>
    <font>
      <i/>
      <sz val="11"/>
      <color rgb="FF7F7F7F"/>
      <name val="等线"/>
      <charset val="0"/>
      <scheme val="minor"/>
    </font>
    <font>
      <sz val="12"/>
      <name val="宋体"/>
      <charset val="134"/>
    </font>
    <font>
      <sz val="11"/>
      <color rgb="FF9C6500"/>
      <name val="等线"/>
      <charset val="0"/>
      <scheme val="minor"/>
    </font>
    <font>
      <sz val="11"/>
      <color rgb="FF9C0006"/>
      <name val="等线"/>
      <charset val="0"/>
      <scheme val="minor"/>
    </font>
    <font>
      <sz val="11"/>
      <color rgb="FF006100"/>
      <name val="等线"/>
      <charset val="0"/>
      <scheme val="minor"/>
    </font>
    <font>
      <b/>
      <sz val="11"/>
      <color theme="3"/>
      <name val="等线"/>
      <charset val="134"/>
      <scheme val="minor"/>
    </font>
    <font>
      <sz val="11"/>
      <color theme="1"/>
      <name val="等线"/>
      <charset val="134"/>
      <scheme val="minor"/>
    </font>
    <font>
      <b/>
      <sz val="18"/>
      <color theme="3"/>
      <name val="等线"/>
      <charset val="134"/>
      <scheme val="minor"/>
    </font>
    <font>
      <sz val="11"/>
      <color rgb="FFFF0000"/>
      <name val="等线"/>
      <charset val="0"/>
      <scheme val="minor"/>
    </font>
    <font>
      <u/>
      <sz val="11"/>
      <color rgb="FF800080"/>
      <name val="等线"/>
      <charset val="0"/>
      <scheme val="minor"/>
    </font>
    <font>
      <u/>
      <sz val="11"/>
      <color rgb="FF0000FF"/>
      <name val="等线"/>
      <charset val="0"/>
      <scheme val="minor"/>
    </font>
    <font>
      <b/>
      <sz val="11"/>
      <color rgb="FF3F3F3F"/>
      <name val="等线"/>
      <charset val="0"/>
      <scheme val="minor"/>
    </font>
    <font>
      <sz val="11"/>
      <color rgb="FFFA7D00"/>
      <name val="等线"/>
      <charset val="0"/>
      <scheme val="minor"/>
    </font>
    <font>
      <b/>
      <sz val="11"/>
      <color theme="1"/>
      <name val="Times New Roman"/>
      <charset val="134"/>
    </font>
  </fonts>
  <fills count="33">
    <fill>
      <patternFill patternType="none"/>
    </fill>
    <fill>
      <patternFill patternType="gray125"/>
    </fill>
    <fill>
      <patternFill patternType="solid">
        <fgColor rgb="FFFFCC99"/>
        <bgColor indexed="64"/>
      </patternFill>
    </fill>
    <fill>
      <patternFill patternType="solid">
        <fgColor rgb="FFF2F2F2"/>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rgb="FFA5A5A5"/>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rgb="FFFFEB9C"/>
        <bgColor indexed="64"/>
      </patternFill>
    </fill>
    <fill>
      <patternFill patternType="solid">
        <fgColor theme="6" tint="0.599993896298105"/>
        <bgColor indexed="64"/>
      </patternFill>
    </fill>
    <fill>
      <patternFill patternType="solid">
        <fgColor rgb="FFFFC7CE"/>
        <bgColor indexed="64"/>
      </patternFill>
    </fill>
    <fill>
      <patternFill patternType="solid">
        <fgColor rgb="FFC6EFCE"/>
        <bgColor indexed="64"/>
      </patternFill>
    </fill>
    <fill>
      <patternFill patternType="solid">
        <fgColor rgb="FFFFFFCC"/>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8"/>
        <bgColor indexed="64"/>
      </patternFill>
    </fill>
    <fill>
      <patternFill patternType="solid">
        <fgColor theme="7"/>
        <bgColor indexed="64"/>
      </patternFill>
    </fill>
    <fill>
      <patternFill patternType="solid">
        <fgColor theme="6"/>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theme="5"/>
        <bgColor indexed="64"/>
      </patternFill>
    </fill>
    <fill>
      <patternFill patternType="solid">
        <fgColor theme="4"/>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theme="4"/>
      </top>
      <bottom style="double">
        <color theme="4"/>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51">
    <xf numFmtId="0" fontId="0" fillId="0" borderId="0"/>
    <xf numFmtId="42" fontId="0" fillId="0" borderId="0" applyFont="0" applyFill="0" applyBorder="0" applyAlignment="0" applyProtection="0">
      <alignment vertical="center"/>
    </xf>
    <xf numFmtId="0" fontId="14" fillId="5" borderId="0" applyNumberFormat="0" applyBorder="0" applyAlignment="0" applyProtection="0">
      <alignment vertical="center"/>
    </xf>
    <xf numFmtId="0" fontId="11" fillId="2"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11" borderId="0" applyNumberFormat="0" applyBorder="0" applyAlignment="0" applyProtection="0">
      <alignment vertical="center"/>
    </xf>
    <xf numFmtId="0" fontId="20" fillId="12" borderId="0" applyNumberFormat="0" applyBorder="0" applyAlignment="0" applyProtection="0">
      <alignment vertical="center"/>
    </xf>
    <xf numFmtId="43" fontId="23" fillId="0" borderId="0" applyFont="0" applyFill="0" applyBorder="0" applyAlignment="0" applyProtection="0">
      <alignment vertical="center"/>
    </xf>
    <xf numFmtId="0" fontId="13" fillId="18" borderId="0" applyNumberFormat="0" applyBorder="0" applyAlignment="0" applyProtection="0">
      <alignment vertical="center"/>
    </xf>
    <xf numFmtId="0" fontId="27" fillId="0" borderId="0" applyNumberFormat="0" applyFill="0" applyBorder="0" applyAlignment="0" applyProtection="0">
      <alignment vertical="center"/>
    </xf>
    <xf numFmtId="9"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0" fillId="14" borderId="13" applyNumberFormat="0" applyFont="0" applyAlignment="0" applyProtection="0">
      <alignment vertical="center"/>
    </xf>
    <xf numFmtId="0" fontId="13" fillId="22" borderId="0" applyNumberFormat="0" applyBorder="0" applyAlignment="0" applyProtection="0">
      <alignment vertical="center"/>
    </xf>
    <xf numFmtId="0" fontId="22"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6" fillId="0" borderId="9" applyNumberFormat="0" applyFill="0" applyAlignment="0" applyProtection="0">
      <alignment vertical="center"/>
    </xf>
    <xf numFmtId="0" fontId="10" fillId="0" borderId="9" applyNumberFormat="0" applyFill="0" applyAlignment="0" applyProtection="0">
      <alignment vertical="center"/>
    </xf>
    <xf numFmtId="0" fontId="13" fillId="4" borderId="0" applyNumberFormat="0" applyBorder="0" applyAlignment="0" applyProtection="0">
      <alignment vertical="center"/>
    </xf>
    <xf numFmtId="0" fontId="22" fillId="0" borderId="12" applyNumberFormat="0" applyFill="0" applyAlignment="0" applyProtection="0">
      <alignment vertical="center"/>
    </xf>
    <xf numFmtId="0" fontId="13" fillId="24" borderId="0" applyNumberFormat="0" applyBorder="0" applyAlignment="0" applyProtection="0">
      <alignment vertical="center"/>
    </xf>
    <xf numFmtId="0" fontId="28" fillId="3" borderId="14" applyNumberFormat="0" applyAlignment="0" applyProtection="0">
      <alignment vertical="center"/>
    </xf>
    <xf numFmtId="0" fontId="12" fillId="3" borderId="10" applyNumberFormat="0" applyAlignment="0" applyProtection="0">
      <alignment vertical="center"/>
    </xf>
    <xf numFmtId="0" fontId="15" fillId="6" borderId="11" applyNumberFormat="0" applyAlignment="0" applyProtection="0">
      <alignment vertical="center"/>
    </xf>
    <xf numFmtId="0" fontId="14" fillId="25" borderId="0" applyNumberFormat="0" applyBorder="0" applyAlignment="0" applyProtection="0">
      <alignment vertical="center"/>
    </xf>
    <xf numFmtId="0" fontId="13" fillId="28" borderId="0" applyNumberFormat="0" applyBorder="0" applyAlignment="0" applyProtection="0">
      <alignment vertical="center"/>
    </xf>
    <xf numFmtId="0" fontId="29" fillId="0" borderId="15" applyNumberFormat="0" applyFill="0" applyAlignment="0" applyProtection="0">
      <alignment vertical="center"/>
    </xf>
    <xf numFmtId="0" fontId="9" fillId="0" borderId="8" applyNumberFormat="0" applyFill="0" applyAlignment="0" applyProtection="0">
      <alignment vertical="center"/>
    </xf>
    <xf numFmtId="0" fontId="21" fillId="13" borderId="0" applyNumberFormat="0" applyBorder="0" applyAlignment="0" applyProtection="0">
      <alignment vertical="center"/>
    </xf>
    <xf numFmtId="0" fontId="19" fillId="10" borderId="0" applyNumberFormat="0" applyBorder="0" applyAlignment="0" applyProtection="0">
      <alignment vertical="center"/>
    </xf>
    <xf numFmtId="0" fontId="14" fillId="27" borderId="0" applyNumberFormat="0" applyBorder="0" applyAlignment="0" applyProtection="0">
      <alignment vertical="center"/>
    </xf>
    <xf numFmtId="0" fontId="13" fillId="29" borderId="0" applyNumberFormat="0" applyBorder="0" applyAlignment="0" applyProtection="0">
      <alignment vertical="center"/>
    </xf>
    <xf numFmtId="0" fontId="14" fillId="17" borderId="0" applyNumberFormat="0" applyBorder="0" applyAlignment="0" applyProtection="0">
      <alignment vertical="center"/>
    </xf>
    <xf numFmtId="0" fontId="14" fillId="26" borderId="0" applyNumberFormat="0" applyBorder="0" applyAlignment="0" applyProtection="0">
      <alignment vertical="center"/>
    </xf>
    <xf numFmtId="0" fontId="14" fillId="9" borderId="0" applyNumberFormat="0" applyBorder="0" applyAlignment="0" applyProtection="0">
      <alignment vertical="center"/>
    </xf>
    <xf numFmtId="0" fontId="14" fillId="16" borderId="0" applyNumberFormat="0" applyBorder="0" applyAlignment="0" applyProtection="0">
      <alignment vertical="center"/>
    </xf>
    <xf numFmtId="0" fontId="13" fillId="21" borderId="0" applyNumberFormat="0" applyBorder="0" applyAlignment="0" applyProtection="0">
      <alignment vertical="center"/>
    </xf>
    <xf numFmtId="0" fontId="13" fillId="20" borderId="0" applyNumberFormat="0" applyBorder="0" applyAlignment="0" applyProtection="0">
      <alignment vertical="center"/>
    </xf>
    <xf numFmtId="0" fontId="14" fillId="23" borderId="0" applyNumberFormat="0" applyBorder="0" applyAlignment="0" applyProtection="0">
      <alignment vertical="center"/>
    </xf>
    <xf numFmtId="0" fontId="14" fillId="15" borderId="0" applyNumberFormat="0" applyBorder="0" applyAlignment="0" applyProtection="0">
      <alignment vertical="center"/>
    </xf>
    <xf numFmtId="0" fontId="13" fillId="19" borderId="0" applyNumberFormat="0" applyBorder="0" applyAlignment="0" applyProtection="0">
      <alignment vertical="center"/>
    </xf>
    <xf numFmtId="0" fontId="18" fillId="0" borderId="0"/>
    <xf numFmtId="0" fontId="14" fillId="8" borderId="0" applyNumberFormat="0" applyBorder="0" applyAlignment="0" applyProtection="0">
      <alignment vertical="center"/>
    </xf>
    <xf numFmtId="0" fontId="13" fillId="7" borderId="0" applyNumberFormat="0" applyBorder="0" applyAlignment="0" applyProtection="0">
      <alignment vertical="center"/>
    </xf>
    <xf numFmtId="0" fontId="13" fillId="30" borderId="0" applyNumberFormat="0" applyBorder="0" applyAlignment="0" applyProtection="0">
      <alignment vertical="center"/>
    </xf>
    <xf numFmtId="0" fontId="14" fillId="31" borderId="0" applyNumberFormat="0" applyBorder="0" applyAlignment="0" applyProtection="0">
      <alignment vertical="center"/>
    </xf>
    <xf numFmtId="0" fontId="13" fillId="32" borderId="0" applyNumberFormat="0" applyBorder="0" applyAlignment="0" applyProtection="0">
      <alignment vertical="center"/>
    </xf>
    <xf numFmtId="0" fontId="18" fillId="0" borderId="0"/>
  </cellStyleXfs>
  <cellXfs count="20">
    <xf numFmtId="0" fontId="0" fillId="0" borderId="0" xfId="0"/>
    <xf numFmtId="0" fontId="1" fillId="0" borderId="0" xfId="0" applyFont="1" applyAlignment="1">
      <alignment horizontal="center" vertical="center" wrapText="1"/>
    </xf>
    <xf numFmtId="0" fontId="2" fillId="0" borderId="0" xfId="0" applyFont="1" applyBorder="1" applyAlignment="1">
      <alignment horizontal="center" vertical="center"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3" fillId="0" borderId="1" xfId="0" applyFont="1" applyBorder="1" applyAlignment="1">
      <alignment horizontal="justify" vertical="center" wrapText="1"/>
    </xf>
    <xf numFmtId="0" fontId="5" fillId="0" borderId="1" xfId="0" applyFont="1" applyBorder="1" applyAlignment="1">
      <alignment vertical="center" wrapText="1"/>
    </xf>
    <xf numFmtId="0" fontId="4" fillId="0" borderId="1" xfId="0" applyFont="1" applyBorder="1" applyAlignment="1">
      <alignment horizontal="left"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6" fillId="0" borderId="1" xfId="0" applyFont="1" applyBorder="1" applyAlignment="1">
      <alignment horizontal="center" vertical="center" wrapText="1"/>
    </xf>
    <xf numFmtId="0" fontId="3"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7" fillId="0" borderId="1" xfId="0" applyFont="1" applyBorder="1" applyAlignment="1">
      <alignment horizontal="center" vertical="center" wrapText="1"/>
    </xf>
    <xf numFmtId="0" fontId="8" fillId="0" borderId="0" xfId="0" applyFont="1" applyAlignment="1">
      <alignment vertical="center" wrapText="1"/>
    </xf>
    <xf numFmtId="0" fontId="5" fillId="0" borderId="0" xfId="0" applyFont="1" applyAlignment="1">
      <alignment horizontal="left" vertical="top" wrapText="1"/>
    </xf>
    <xf numFmtId="10" fontId="4" fillId="0" borderId="1" xfId="0" applyNumberFormat="1" applyFont="1" applyBorder="1" applyAlignment="1">
      <alignment horizontal="center" vertical="center" wrapText="1"/>
    </xf>
    <xf numFmtId="43" fontId="6" fillId="0" borderId="1" xfId="8" applyFont="1" applyBorder="1" applyAlignment="1">
      <alignment horizontal="center"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常规 2 2" xfId="44"/>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31"/>
  <sheetViews>
    <sheetView tabSelected="1" zoomScale="55" zoomScaleNormal="55" topLeftCell="A14" workbookViewId="0">
      <selection activeCell="K25" sqref="K25"/>
    </sheetView>
  </sheetViews>
  <sheetFormatPr defaultColWidth="9" defaultRowHeight="14"/>
  <cols>
    <col min="4" max="5" width="7.88333333333333" customWidth="1"/>
  </cols>
  <sheetData>
    <row r="1" ht="20.4" customHeight="1" spans="1:14">
      <c r="A1" s="1" t="s">
        <v>0</v>
      </c>
      <c r="B1" s="1"/>
      <c r="C1" s="1"/>
      <c r="D1" s="1"/>
      <c r="E1" s="1"/>
      <c r="F1" s="1"/>
      <c r="G1" s="1"/>
      <c r="H1" s="1"/>
      <c r="I1" s="1"/>
      <c r="J1" s="1"/>
      <c r="K1" s="1"/>
      <c r="L1" s="1"/>
      <c r="M1" s="1"/>
      <c r="N1" s="1"/>
    </row>
    <row r="2" spans="1:14">
      <c r="A2" s="2" t="s">
        <v>1</v>
      </c>
      <c r="B2" s="2"/>
      <c r="C2" s="2"/>
      <c r="D2" s="2"/>
      <c r="E2" s="2"/>
      <c r="F2" s="2"/>
      <c r="G2" s="2"/>
      <c r="H2" s="2"/>
      <c r="I2" s="2"/>
      <c r="J2" s="2"/>
      <c r="K2" s="2"/>
      <c r="L2" s="2"/>
      <c r="M2" s="2"/>
      <c r="N2" s="2"/>
    </row>
    <row r="3" spans="1:14">
      <c r="A3" s="3" t="s">
        <v>2</v>
      </c>
      <c r="B3" s="3"/>
      <c r="C3" s="4" t="s">
        <v>3</v>
      </c>
      <c r="D3" s="4"/>
      <c r="E3" s="4"/>
      <c r="F3" s="4"/>
      <c r="G3" s="4"/>
      <c r="H3" s="4"/>
      <c r="I3" s="4"/>
      <c r="J3" s="4"/>
      <c r="K3" s="4"/>
      <c r="L3" s="4"/>
      <c r="M3" s="4"/>
      <c r="N3" s="4"/>
    </row>
    <row r="4" spans="1:14">
      <c r="A4" s="3" t="s">
        <v>4</v>
      </c>
      <c r="B4" s="3"/>
      <c r="C4" s="4" t="s">
        <v>5</v>
      </c>
      <c r="D4" s="4"/>
      <c r="E4" s="4"/>
      <c r="F4" s="4"/>
      <c r="G4" s="4"/>
      <c r="H4" s="3" t="s">
        <v>6</v>
      </c>
      <c r="I4" s="4" t="s">
        <v>7</v>
      </c>
      <c r="J4" s="4"/>
      <c r="K4" s="4"/>
      <c r="L4" s="4"/>
      <c r="M4" s="4"/>
      <c r="N4" s="4"/>
    </row>
    <row r="5" spans="1:14">
      <c r="A5" s="3" t="s">
        <v>8</v>
      </c>
      <c r="B5" s="3"/>
      <c r="C5" s="4" t="s">
        <v>9</v>
      </c>
      <c r="D5" s="4"/>
      <c r="E5" s="4"/>
      <c r="F5" s="4"/>
      <c r="G5" s="4"/>
      <c r="H5" s="3" t="s">
        <v>10</v>
      </c>
      <c r="I5" s="4" t="s">
        <v>11</v>
      </c>
      <c r="J5" s="4"/>
      <c r="K5" s="4"/>
      <c r="L5" s="4"/>
      <c r="M5" s="4"/>
      <c r="N5" s="4"/>
    </row>
    <row r="6" spans="1:14">
      <c r="A6" s="3" t="s">
        <v>12</v>
      </c>
      <c r="B6" s="3"/>
      <c r="C6" s="3"/>
      <c r="D6" s="3"/>
      <c r="E6" s="3"/>
      <c r="F6" s="3" t="s">
        <v>13</v>
      </c>
      <c r="G6" s="3" t="s">
        <v>14</v>
      </c>
      <c r="H6" s="3" t="s">
        <v>15</v>
      </c>
      <c r="I6" s="3" t="s">
        <v>16</v>
      </c>
      <c r="J6" s="3"/>
      <c r="K6" s="3"/>
      <c r="L6" s="3"/>
      <c r="M6" s="3" t="s">
        <v>17</v>
      </c>
      <c r="N6" s="3" t="s">
        <v>18</v>
      </c>
    </row>
    <row r="7" spans="1:14">
      <c r="A7" s="3" t="s">
        <v>19</v>
      </c>
      <c r="B7" s="3"/>
      <c r="C7" s="5" t="s">
        <v>20</v>
      </c>
      <c r="D7" s="5"/>
      <c r="E7" s="5"/>
      <c r="F7" s="4">
        <v>31.25</v>
      </c>
      <c r="G7" s="4">
        <v>31.25</v>
      </c>
      <c r="H7" s="4">
        <v>30.7864</v>
      </c>
      <c r="I7" s="3">
        <v>10</v>
      </c>
      <c r="J7" s="3"/>
      <c r="K7" s="3"/>
      <c r="L7" s="3"/>
      <c r="M7" s="18">
        <f>H7/G7</f>
        <v>0.9851648</v>
      </c>
      <c r="N7" s="4">
        <f>M7*10</f>
        <v>9.851648</v>
      </c>
    </row>
    <row r="8" spans="1:14">
      <c r="A8" s="6"/>
      <c r="B8" s="6"/>
      <c r="C8" s="3" t="s">
        <v>21</v>
      </c>
      <c r="D8" s="3"/>
      <c r="E8" s="3"/>
      <c r="F8" s="4">
        <v>31.25</v>
      </c>
      <c r="G8" s="4">
        <v>31.25</v>
      </c>
      <c r="H8" s="4">
        <v>30.7864</v>
      </c>
      <c r="I8" s="4" t="s">
        <v>22</v>
      </c>
      <c r="J8" s="4"/>
      <c r="K8" s="4"/>
      <c r="L8" s="4"/>
      <c r="M8" s="4"/>
      <c r="N8" s="4" t="s">
        <v>22</v>
      </c>
    </row>
    <row r="9" spans="1:14">
      <c r="A9" s="6"/>
      <c r="B9" s="6"/>
      <c r="C9" s="3" t="s">
        <v>23</v>
      </c>
      <c r="D9" s="3"/>
      <c r="E9" s="3"/>
      <c r="F9" s="4">
        <v>0</v>
      </c>
      <c r="G9" s="4"/>
      <c r="H9" s="4"/>
      <c r="I9" s="4" t="s">
        <v>22</v>
      </c>
      <c r="J9" s="4"/>
      <c r="K9" s="4"/>
      <c r="L9" s="4"/>
      <c r="M9" s="4"/>
      <c r="N9" s="4" t="s">
        <v>22</v>
      </c>
    </row>
    <row r="10" spans="1:14">
      <c r="A10" s="6"/>
      <c r="B10" s="6"/>
      <c r="C10" s="3" t="s">
        <v>24</v>
      </c>
      <c r="D10" s="3"/>
      <c r="E10" s="3"/>
      <c r="F10" s="4">
        <v>0</v>
      </c>
      <c r="G10" s="4"/>
      <c r="H10" s="4"/>
      <c r="I10" s="4" t="s">
        <v>22</v>
      </c>
      <c r="J10" s="4"/>
      <c r="K10" s="4"/>
      <c r="L10" s="4"/>
      <c r="M10" s="4"/>
      <c r="N10" s="4" t="s">
        <v>22</v>
      </c>
    </row>
    <row r="11" spans="1:14">
      <c r="A11" s="3" t="s">
        <v>25</v>
      </c>
      <c r="B11" s="3" t="s">
        <v>26</v>
      </c>
      <c r="C11" s="3"/>
      <c r="D11" s="3"/>
      <c r="E11" s="3"/>
      <c r="F11" s="3"/>
      <c r="G11" s="3"/>
      <c r="H11" s="3" t="s">
        <v>27</v>
      </c>
      <c r="I11" s="3"/>
      <c r="J11" s="3"/>
      <c r="K11" s="3"/>
      <c r="L11" s="3"/>
      <c r="M11" s="3"/>
      <c r="N11" s="3"/>
    </row>
    <row r="12" ht="44.4" customHeight="1" spans="1:14">
      <c r="A12" s="3"/>
      <c r="B12" s="7" t="s">
        <v>28</v>
      </c>
      <c r="C12" s="7"/>
      <c r="D12" s="7"/>
      <c r="E12" s="7"/>
      <c r="F12" s="7"/>
      <c r="G12" s="7"/>
      <c r="H12" s="7" t="s">
        <v>29</v>
      </c>
      <c r="I12" s="7"/>
      <c r="J12" s="7"/>
      <c r="K12" s="7"/>
      <c r="L12" s="7"/>
      <c r="M12" s="7"/>
      <c r="N12" s="7"/>
    </row>
    <row r="13" ht="31.95" customHeight="1" spans="1:14">
      <c r="A13" s="8" t="s">
        <v>30</v>
      </c>
      <c r="B13" s="3" t="s">
        <v>31</v>
      </c>
      <c r="C13" s="3" t="s">
        <v>32</v>
      </c>
      <c r="D13" s="3" t="s">
        <v>33</v>
      </c>
      <c r="E13" s="3" t="s">
        <v>34</v>
      </c>
      <c r="F13" s="3"/>
      <c r="G13" s="3"/>
      <c r="H13" s="3" t="s">
        <v>35</v>
      </c>
      <c r="I13" s="3"/>
      <c r="J13" s="3" t="s">
        <v>16</v>
      </c>
      <c r="K13" s="3" t="s">
        <v>18</v>
      </c>
      <c r="L13" s="3" t="s">
        <v>36</v>
      </c>
      <c r="M13" s="3"/>
      <c r="N13" s="3"/>
    </row>
    <row r="14" ht="72" spans="1:14">
      <c r="A14" s="9"/>
      <c r="B14" s="3" t="s">
        <v>37</v>
      </c>
      <c r="C14" s="8" t="s">
        <v>38</v>
      </c>
      <c r="D14" s="10" t="s">
        <v>39</v>
      </c>
      <c r="E14" s="10" t="s">
        <v>40</v>
      </c>
      <c r="F14" s="10"/>
      <c r="G14" s="10"/>
      <c r="H14" s="4">
        <v>1</v>
      </c>
      <c r="I14" s="4"/>
      <c r="J14" s="4">
        <v>4</v>
      </c>
      <c r="K14" s="4">
        <v>4</v>
      </c>
      <c r="L14" s="4"/>
      <c r="M14" s="4"/>
      <c r="N14" s="4"/>
    </row>
    <row r="15" ht="36" spans="1:14">
      <c r="A15" s="9"/>
      <c r="B15" s="3"/>
      <c r="C15" s="9"/>
      <c r="D15" s="10" t="s">
        <v>41</v>
      </c>
      <c r="E15" s="10" t="s">
        <v>40</v>
      </c>
      <c r="F15" s="10"/>
      <c r="G15" s="10"/>
      <c r="H15" s="4">
        <v>3</v>
      </c>
      <c r="I15" s="4"/>
      <c r="J15" s="4">
        <v>4</v>
      </c>
      <c r="K15" s="4">
        <v>4</v>
      </c>
      <c r="L15" s="4"/>
      <c r="M15" s="4"/>
      <c r="N15" s="4"/>
    </row>
    <row r="16" spans="1:14">
      <c r="A16" s="9"/>
      <c r="B16" s="3"/>
      <c r="C16" s="11"/>
      <c r="D16" s="10" t="s">
        <v>42</v>
      </c>
      <c r="E16" s="10" t="s">
        <v>43</v>
      </c>
      <c r="F16" s="10"/>
      <c r="G16" s="10"/>
      <c r="H16" s="4">
        <v>3</v>
      </c>
      <c r="I16" s="4"/>
      <c r="J16" s="4">
        <v>2</v>
      </c>
      <c r="K16" s="4">
        <v>2</v>
      </c>
      <c r="L16" s="4"/>
      <c r="M16" s="4"/>
      <c r="N16" s="4"/>
    </row>
    <row r="17" ht="72" spans="1:14">
      <c r="A17" s="9"/>
      <c r="B17" s="3"/>
      <c r="C17" s="8" t="s">
        <v>44</v>
      </c>
      <c r="D17" s="10" t="s">
        <v>39</v>
      </c>
      <c r="E17" s="10" t="s">
        <v>45</v>
      </c>
      <c r="F17" s="10"/>
      <c r="G17" s="10"/>
      <c r="H17" s="4" t="s">
        <v>46</v>
      </c>
      <c r="I17" s="4"/>
      <c r="J17" s="4">
        <v>5</v>
      </c>
      <c r="K17" s="4">
        <v>5</v>
      </c>
      <c r="L17" s="4"/>
      <c r="M17" s="4"/>
      <c r="N17" s="4"/>
    </row>
    <row r="18" ht="36" spans="1:14">
      <c r="A18" s="9"/>
      <c r="B18" s="3"/>
      <c r="C18" s="9"/>
      <c r="D18" s="10" t="s">
        <v>41</v>
      </c>
      <c r="E18" s="10" t="s">
        <v>47</v>
      </c>
      <c r="F18" s="10"/>
      <c r="G18" s="10"/>
      <c r="H18" s="4" t="s">
        <v>48</v>
      </c>
      <c r="I18" s="4"/>
      <c r="J18" s="4">
        <v>5</v>
      </c>
      <c r="K18" s="4">
        <v>4</v>
      </c>
      <c r="L18" s="4" t="s">
        <v>49</v>
      </c>
      <c r="M18" s="4"/>
      <c r="N18" s="4"/>
    </row>
    <row r="19" spans="1:14">
      <c r="A19" s="9"/>
      <c r="B19" s="3"/>
      <c r="C19" s="8" t="s">
        <v>50</v>
      </c>
      <c r="D19" s="10" t="s">
        <v>42</v>
      </c>
      <c r="E19" s="10" t="s">
        <v>51</v>
      </c>
      <c r="F19" s="10"/>
      <c r="G19" s="10"/>
      <c r="H19" s="4" t="s">
        <v>52</v>
      </c>
      <c r="I19" s="4"/>
      <c r="J19" s="4">
        <v>3</v>
      </c>
      <c r="K19" s="4">
        <v>3</v>
      </c>
      <c r="L19" s="4"/>
      <c r="M19" s="4"/>
      <c r="N19" s="4"/>
    </row>
    <row r="20" ht="72" spans="1:14">
      <c r="A20" s="9"/>
      <c r="B20" s="3"/>
      <c r="C20" s="9"/>
      <c r="D20" s="10" t="s">
        <v>39</v>
      </c>
      <c r="E20" s="10" t="s">
        <v>53</v>
      </c>
      <c r="F20" s="10"/>
      <c r="G20" s="10"/>
      <c r="H20" s="4" t="s">
        <v>54</v>
      </c>
      <c r="I20" s="4"/>
      <c r="J20" s="4">
        <v>3</v>
      </c>
      <c r="K20" s="4">
        <v>3</v>
      </c>
      <c r="L20" s="4"/>
      <c r="M20" s="4"/>
      <c r="N20" s="4"/>
    </row>
    <row r="21" ht="36" spans="1:14">
      <c r="A21" s="9"/>
      <c r="B21" s="3"/>
      <c r="C21" s="11"/>
      <c r="D21" s="10" t="s">
        <v>41</v>
      </c>
      <c r="E21" s="10" t="s">
        <v>53</v>
      </c>
      <c r="F21" s="10"/>
      <c r="G21" s="10"/>
      <c r="H21" s="4" t="s">
        <v>53</v>
      </c>
      <c r="I21" s="4"/>
      <c r="J21" s="4">
        <v>4</v>
      </c>
      <c r="K21" s="4">
        <v>4</v>
      </c>
      <c r="L21" s="4"/>
      <c r="M21" s="4"/>
      <c r="N21" s="4"/>
    </row>
    <row r="22" ht="22.2" customHeight="1" spans="1:14">
      <c r="A22" s="9"/>
      <c r="B22" s="3"/>
      <c r="C22" s="3" t="s">
        <v>55</v>
      </c>
      <c r="D22" s="10" t="s">
        <v>56</v>
      </c>
      <c r="E22" s="12">
        <v>31.25</v>
      </c>
      <c r="F22" s="13"/>
      <c r="G22" s="14"/>
      <c r="H22" s="4">
        <v>30.7864</v>
      </c>
      <c r="I22" s="4"/>
      <c r="J22" s="4">
        <v>10</v>
      </c>
      <c r="K22" s="4">
        <v>9.8</v>
      </c>
      <c r="L22" s="4" t="s">
        <v>57</v>
      </c>
      <c r="M22" s="4"/>
      <c r="N22" s="4"/>
    </row>
    <row r="23" ht="24" spans="1:14">
      <c r="A23" s="9"/>
      <c r="B23" s="3" t="s">
        <v>58</v>
      </c>
      <c r="C23" s="3" t="s">
        <v>59</v>
      </c>
      <c r="D23" s="10" t="s">
        <v>60</v>
      </c>
      <c r="E23" s="4" t="s">
        <v>60</v>
      </c>
      <c r="F23" s="4"/>
      <c r="G23" s="4"/>
      <c r="H23" s="4" t="s">
        <v>61</v>
      </c>
      <c r="I23" s="4"/>
      <c r="J23" s="4">
        <v>20</v>
      </c>
      <c r="K23" s="4">
        <v>18</v>
      </c>
      <c r="L23" s="4" t="s">
        <v>62</v>
      </c>
      <c r="M23" s="4"/>
      <c r="N23" s="4"/>
    </row>
    <row r="24" ht="24" spans="1:14">
      <c r="A24" s="9"/>
      <c r="B24" s="3"/>
      <c r="C24" s="3" t="s">
        <v>63</v>
      </c>
      <c r="D24" s="10" t="s">
        <v>60</v>
      </c>
      <c r="E24" s="10" t="s">
        <v>60</v>
      </c>
      <c r="F24" s="10"/>
      <c r="G24" s="10"/>
      <c r="H24" s="4" t="s">
        <v>60</v>
      </c>
      <c r="I24" s="4"/>
      <c r="J24" s="4">
        <v>5</v>
      </c>
      <c r="K24" s="4">
        <v>4</v>
      </c>
      <c r="L24" s="4" t="s">
        <v>64</v>
      </c>
      <c r="M24" s="4"/>
      <c r="N24" s="4"/>
    </row>
    <row r="25" ht="24" spans="1:14">
      <c r="A25" s="9"/>
      <c r="B25" s="3"/>
      <c r="C25" s="3" t="s">
        <v>65</v>
      </c>
      <c r="D25" s="10" t="s">
        <v>66</v>
      </c>
      <c r="E25" s="4" t="s">
        <v>66</v>
      </c>
      <c r="F25" s="4"/>
      <c r="G25" s="4"/>
      <c r="H25" s="4" t="s">
        <v>66</v>
      </c>
      <c r="I25" s="4"/>
      <c r="J25" s="10" t="s">
        <v>66</v>
      </c>
      <c r="K25" s="10" t="s">
        <v>66</v>
      </c>
      <c r="L25" s="4"/>
      <c r="M25" s="4"/>
      <c r="N25" s="4"/>
    </row>
    <row r="26" ht="22.2" customHeight="1" spans="1:14">
      <c r="A26" s="9"/>
      <c r="B26" s="3"/>
      <c r="C26" s="3" t="s">
        <v>67</v>
      </c>
      <c r="D26" s="10" t="s">
        <v>60</v>
      </c>
      <c r="E26" s="4" t="s">
        <v>60</v>
      </c>
      <c r="F26" s="4"/>
      <c r="G26" s="4"/>
      <c r="H26" s="4" t="s">
        <v>60</v>
      </c>
      <c r="I26" s="4"/>
      <c r="J26" s="4">
        <v>5</v>
      </c>
      <c r="K26" s="4">
        <v>4</v>
      </c>
      <c r="L26" s="4" t="s">
        <v>64</v>
      </c>
      <c r="M26" s="4"/>
      <c r="N26" s="4"/>
    </row>
    <row r="27" ht="25.2" customHeight="1" spans="1:14">
      <c r="A27" s="9"/>
      <c r="B27" s="8" t="s">
        <v>68</v>
      </c>
      <c r="C27" s="3" t="s">
        <v>69</v>
      </c>
      <c r="D27" s="10" t="s">
        <v>70</v>
      </c>
      <c r="E27" s="4" t="s">
        <v>71</v>
      </c>
      <c r="F27" s="4"/>
      <c r="G27" s="4"/>
      <c r="H27" s="4" t="s">
        <v>72</v>
      </c>
      <c r="I27" s="4"/>
      <c r="J27" s="4">
        <v>20</v>
      </c>
      <c r="K27" s="4">
        <v>18</v>
      </c>
      <c r="L27" s="4" t="s">
        <v>73</v>
      </c>
      <c r="M27" s="4"/>
      <c r="N27" s="4"/>
    </row>
    <row r="28" hidden="1" spans="1:14">
      <c r="A28" s="11"/>
      <c r="B28" s="11"/>
      <c r="C28" s="3"/>
      <c r="D28" s="10"/>
      <c r="E28" s="4"/>
      <c r="F28" s="4"/>
      <c r="G28" s="4"/>
      <c r="H28" s="4"/>
      <c r="I28" s="4"/>
      <c r="J28" s="4"/>
      <c r="K28" s="4"/>
      <c r="L28" s="4"/>
      <c r="M28" s="4"/>
      <c r="N28" s="4"/>
    </row>
    <row r="29" spans="1:14">
      <c r="A29" s="15" t="s">
        <v>74</v>
      </c>
      <c r="B29" s="15"/>
      <c r="C29" s="15"/>
      <c r="D29" s="15"/>
      <c r="E29" s="15"/>
      <c r="F29" s="15"/>
      <c r="G29" s="15"/>
      <c r="H29" s="15"/>
      <c r="I29" s="15"/>
      <c r="J29" s="15">
        <v>100</v>
      </c>
      <c r="K29" s="19">
        <f>SUM(K14:K28)+N7</f>
        <v>92.651648</v>
      </c>
      <c r="L29" s="4"/>
      <c r="M29" s="4"/>
      <c r="N29" s="4"/>
    </row>
    <row r="30" spans="1:14">
      <c r="A30" s="16"/>
      <c r="B30" s="16"/>
      <c r="C30" s="16"/>
      <c r="D30" s="16"/>
      <c r="E30" s="16"/>
      <c r="F30" s="16"/>
      <c r="G30" s="16"/>
      <c r="H30" s="16"/>
      <c r="I30" s="16"/>
      <c r="J30" s="16"/>
      <c r="K30" s="16"/>
      <c r="L30" s="16"/>
      <c r="M30" s="16"/>
      <c r="N30" s="16"/>
    </row>
    <row r="31" ht="127.2" customHeight="1" spans="1:14">
      <c r="A31" s="17" t="s">
        <v>75</v>
      </c>
      <c r="B31" s="17"/>
      <c r="C31" s="17"/>
      <c r="D31" s="17"/>
      <c r="E31" s="17"/>
      <c r="F31" s="17"/>
      <c r="G31" s="17"/>
      <c r="H31" s="17"/>
      <c r="I31" s="17"/>
      <c r="J31" s="17"/>
      <c r="K31" s="17"/>
      <c r="L31" s="17"/>
      <c r="M31" s="17"/>
      <c r="N31" s="17"/>
    </row>
  </sheetData>
  <mergeCells count="88">
    <mergeCell ref="A1:N1"/>
    <mergeCell ref="A2:N2"/>
    <mergeCell ref="A3:B3"/>
    <mergeCell ref="C3:N3"/>
    <mergeCell ref="A4:B4"/>
    <mergeCell ref="C4:G4"/>
    <mergeCell ref="I4:N4"/>
    <mergeCell ref="A5:B5"/>
    <mergeCell ref="C5:G5"/>
    <mergeCell ref="I5:N5"/>
    <mergeCell ref="A6:B6"/>
    <mergeCell ref="C6:E6"/>
    <mergeCell ref="I6:L6"/>
    <mergeCell ref="A7:B7"/>
    <mergeCell ref="C7:E7"/>
    <mergeCell ref="I7:L7"/>
    <mergeCell ref="A8:B8"/>
    <mergeCell ref="C8:E8"/>
    <mergeCell ref="I8:L8"/>
    <mergeCell ref="A9:B9"/>
    <mergeCell ref="C9:E9"/>
    <mergeCell ref="I9:L9"/>
    <mergeCell ref="A10:B10"/>
    <mergeCell ref="C10:E10"/>
    <mergeCell ref="I10:L10"/>
    <mergeCell ref="B11:G11"/>
    <mergeCell ref="H11:N11"/>
    <mergeCell ref="B12:G12"/>
    <mergeCell ref="H12:N12"/>
    <mergeCell ref="E13:G13"/>
    <mergeCell ref="H13:I13"/>
    <mergeCell ref="L13:N13"/>
    <mergeCell ref="E14:G14"/>
    <mergeCell ref="H14:I14"/>
    <mergeCell ref="L14:N14"/>
    <mergeCell ref="E15:G15"/>
    <mergeCell ref="H15:I15"/>
    <mergeCell ref="L15:N15"/>
    <mergeCell ref="E16:G16"/>
    <mergeCell ref="H16:I16"/>
    <mergeCell ref="L16:N16"/>
    <mergeCell ref="E17:G17"/>
    <mergeCell ref="H17:I17"/>
    <mergeCell ref="L17:N17"/>
    <mergeCell ref="E18:G18"/>
    <mergeCell ref="H18:I18"/>
    <mergeCell ref="L18:N18"/>
    <mergeCell ref="E19:G19"/>
    <mergeCell ref="H19:I19"/>
    <mergeCell ref="L19:N19"/>
    <mergeCell ref="E20:G20"/>
    <mergeCell ref="H20:I20"/>
    <mergeCell ref="L20:N20"/>
    <mergeCell ref="E21:G21"/>
    <mergeCell ref="H21:I21"/>
    <mergeCell ref="L21:N21"/>
    <mergeCell ref="E22:G22"/>
    <mergeCell ref="H22:I22"/>
    <mergeCell ref="L22:N22"/>
    <mergeCell ref="E23:G23"/>
    <mergeCell ref="H23:I23"/>
    <mergeCell ref="L23:N23"/>
    <mergeCell ref="E24:G24"/>
    <mergeCell ref="H24:I24"/>
    <mergeCell ref="L24:N24"/>
    <mergeCell ref="E25:G25"/>
    <mergeCell ref="H25:I25"/>
    <mergeCell ref="L25:N25"/>
    <mergeCell ref="E26:G26"/>
    <mergeCell ref="H26:I26"/>
    <mergeCell ref="L26:N26"/>
    <mergeCell ref="A29:I29"/>
    <mergeCell ref="L29:N29"/>
    <mergeCell ref="A31:N31"/>
    <mergeCell ref="A11:A12"/>
    <mergeCell ref="A13:A28"/>
    <mergeCell ref="B14:B22"/>
    <mergeCell ref="B23:B26"/>
    <mergeCell ref="B27:B28"/>
    <mergeCell ref="C14:C16"/>
    <mergeCell ref="C17:C18"/>
    <mergeCell ref="C19:C21"/>
    <mergeCell ref="C27:C28"/>
    <mergeCell ref="J27:J28"/>
    <mergeCell ref="K27:K28"/>
    <mergeCell ref="H27:I28"/>
    <mergeCell ref="L27:N28"/>
    <mergeCell ref="E27:G28"/>
  </mergeCells>
  <printOptions horizontalCentered="1"/>
  <pageMargins left="0.708661417322835" right="0.708661417322835" top="0.354330708661417" bottom="0.354330708661417" header="0.31496062992126" footer="0.31496062992126"/>
  <pageSetup paperSize="9" scale="66"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荷葶</cp:lastModifiedBy>
  <dcterms:created xsi:type="dcterms:W3CDTF">2015-06-05T18:19:00Z</dcterms:created>
  <cp:lastPrinted>2021-05-26T08:57:00Z</cp:lastPrinted>
  <dcterms:modified xsi:type="dcterms:W3CDTF">2021-06-07T03:51:01Z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10FD12A0ECBB4294870B12B66B902DF9</vt:lpwstr>
  </property>
  <property fmtid="{D5CDD505-2E9C-101B-9397-08002B2CF9AE}" pid="3" name="KSOProductBuildVer">
    <vt:lpwstr>2052-11.1.0.10495</vt:lpwstr>
  </property>
</Properties>
</file>