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98571B87-9BAB-488E-8CC0-6AEC4C5BBF00}"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O7" i="1" l="1"/>
  <c r="L90" i="1" s="1"/>
  <c r="N7" i="1"/>
</calcChain>
</file>

<file path=xl/sharedStrings.xml><?xml version="1.0" encoding="utf-8"?>
<sst xmlns="http://schemas.openxmlformats.org/spreadsheetml/2006/main" count="284" uniqueCount="172">
  <si>
    <t>项目支出绩效自评表</t>
  </si>
  <si>
    <t>项目名称</t>
  </si>
  <si>
    <t>创新能力建设-农业科技协同攻关与应用</t>
  </si>
  <si>
    <t>主管部门</t>
  </si>
  <si>
    <t>北京市农林科学院</t>
  </si>
  <si>
    <t>实施单位</t>
  </si>
  <si>
    <t>项目负责人</t>
  </si>
  <si>
    <t>杨国航</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</si>
  <si>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</si>
  <si>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</si>
  <si>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</si>
  <si>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</si>
  <si>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</si>
  <si>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</si>
  <si>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</si>
  <si>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</si>
  <si>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</si>
  <si>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</si>
  <si>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</si>
  <si>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</si>
  <si>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</si>
  <si>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</si>
  <si>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</si>
  <si>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</si>
  <si>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</si>
  <si>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课题1：建立和优化纳米磁珠介导的玉米花粉高效转染体系；建立已知功能基因玉米花粉转化体系和转基因抗除草剂阳性植株筛选检测方法；建立转基因植株遗传稳定性分析方法和流程,课题2：获得各品种上叶螨的种群动态数据；明确叶螨的选择趋势,课题3：筛选1-2个诱导率高的诱导系；明确化学药剂处理的浓度及时间；完成ZmESP胚特异性启动子驱动eGFP绿色荧光蛋白表达载体的构建。课题4：鉴定并克隆出光温敏雄性不育关键基因TaSKU5,TaFLA等。课题5：完成南方锈病抗性基因的表达模式分析；专利1项；发表论文2篇，其中SCI1篇。课题6：初步定位控制萝卜肉质根膨大和形状形成的关键区域。课题7：初步筛选出氮高效二系杂交小麦组合2-4个，在减氮种植条件下比对照品种增产显著；提交或发表论文1篇。课题8：完成CSN5a基因在甘蓝受到病原尖孢镰刀菌侵染后，不同时期、部位的表达模式；观察CSN5a和FOC1基因的亚细胞定位情况；明确CSN5a基因能够响应枯萎病病原菌的诱导。课题9：CENH3基因敲除最优编辑靶点2-3个；构建各类型基因编辑和转化载体3-6个。课题10：获得150份葡萄种质资源重测序数据；获得果粒形态表型数据一份。课题11：获得月季基因组中转座子类型；完成不同月季品种基因组中转座子类型及数量。课题12：确定病毒接毒时细胞数标准和收获时细胞数、细胞活力的标准；获得病毒感染复数，确定最佳病毒接入量和接种时间；确定病毒液的处理和半成品抗原的制备方法。课题13：制备NOA81光胶-玻璃复合微流控芯片；合成并表征磁珠、上转换纳米颗粒、纳米胶囊等纳米材料；建立基于包裹多色上转换纳米颗粒的可降解有机硅纳米胶囊的磁免疫分析新方法。课题14：免疫效力提高10%及以上；可以大规模生产疫苗。课题15：筛选出草地贪夜蛾成虫的最佳性诱剂配方1种，诱集效果比常规产品高10%以上；明确草地贪夜蛾的高效天敌昆虫1-2种；专利1项，软件著作权1项，发表文章1篇。课题16：明确紫外辐照技术对青椒果实采后生理特性和营养品质及色泽的影响机理和确定技术参数；发表论文1-2篇。课题17：记录7-21日龄乳鸽采食间隔、哺喂鸽乳次数及哺喂量；采集不同日龄鸽乳，采用蛋白组学技术测定蛋白成分及比例；初步确定选用的蛋白质原料种类及其配比。课题18：提出北京油鸡新配套系育雏期、育成期关键营养参数；开展数据搜集和原料营养成分数据库构建。课题19：完成自根和嫁接西瓜根际微生物组高通量测序分析，获得差异菌群；完成活性菌株筛选鉴定及功能菌群对西瓜根际微生物组的模拟重建；完成功能菌群对西瓜防病促生功能和根际微生态调控效果评价及相关作用机制解析。课题20：构建IBRV病毒囊膜蛋白的重组杆状病毒质粒，转染昆虫细胞，获得能够表达IBRV病毒的重组杆状病毒，纯化蛋白；制备至少2株能够用于IBRV诊断与检测的单克隆抗体杂交瘤细胞株，纯化后的单克隆抗体效价均在105以上，亲和常数至少均在107以上；基于胶体金免疫层析技术进行抗体配对筛选与验证；完成试纸条的组装。课题21：在枯萎病-细菌性果斑病接种条件下获得有生防效果的链霉菌；明确候选链霉菌对西瓜促生和防病效果；明确候选链霉菌次生代谢物对西瓜促生和防病效果，论文1篇，专利一项。课题22：优化葡萄座腔菌的遗传转化体系；筛选葡萄座腔菌致病相关的关键温敏因子。课题23：明确养殖场空气中ARG的污染浓度和种类特征及影响因素；发表论文1篇；申请发明专利１项。课题24：建立农田土壤微塑料分析标准草案1项；发表相关论文1篇。课题25：开展控释肥树脂残膜降解受控堆肥实验与田间原位模拟实验；发表论文1篇。课题26：筛选出一种蛭石改性方法；筛选出一套较佳的蛭石改性参数；筛选出一套较佳的改性蛭石覆盖使用参数。课题27：发表核心期刊以上论文1-2篇。课题28：优选最佳高粱品种1-2个，杀灭根结线虫技术体系1套，根结线虫杀灭率90%以上，番茄死苗率下降20%以上，与对照相比番茄增产大于20%，申请专利1项，发表论文1篇。课题29：提出1种适合自动化作业的甘薯裸苗分苗、喂苗方法，设计1种适合自动化作业的扣带式甘薯秧苗苗带；研制自动化喂苗装置1套；申请发明专利1项，发表论文1篇。课题30：建立多源数据融合的研究前沿主题识别框架体系1个；构建1个多源融合数据集，研究前沿主题特征；撰写论文1篇。课题31：完成不同污染来源输入输出贡献率测算模型及方法1套和空间分布图1套；发表核心及以上级别论文 1 篇。课题32：专利1项，发表SCI/EI论文2篇,申报软著2项，硫化氢、甲烷吸收谱线筛选，激光器购置及激光光谱气体检测软硬件模块实现。课题33：开发挂式、台式称重传感器各1套，构建基于低功耗广域网的监测设备；投稿论文1篇，专利1项。课题34：期刊论文1-2篇，SCI/EI检索1篇；专利1项；软件著作权1项</t>
  </si>
  <si>
    <t>绩效指标</t>
  </si>
  <si>
    <t>一级指标</t>
  </si>
  <si>
    <t>二级指标</t>
  </si>
  <si>
    <t>三级指标</t>
  </si>
  <si>
    <t>年度指标值</t>
  </si>
  <si>
    <t>实际完成值</t>
  </si>
  <si>
    <t>偏差原因分析及改进措施</t>
  </si>
  <si>
    <t>产出指标
（40分）</t>
  </si>
  <si>
    <t>数量指标</t>
  </si>
  <si>
    <t>课题1</t>
  </si>
  <si>
    <t>课题2</t>
  </si>
  <si>
    <t>获得京科968、京92、京724、先玉335、PH4CV及PH6WC上的叶螨种群数据6套</t>
  </si>
  <si>
    <t>课题3</t>
  </si>
  <si>
    <t>筛选1-2个诱导率高的诱导系</t>
  </si>
  <si>
    <t>课题4</t>
  </si>
  <si>
    <t>利用生物信息学、原位杂交技术、细胞学,QTL和mGWAS等技术，鉴定并克隆出光温敏雄性不育关键基因TaSKU5,TaFLA等</t>
  </si>
  <si>
    <t>课题5</t>
  </si>
  <si>
    <t>课题6</t>
  </si>
  <si>
    <t>初步定位控制萝卜肉质根膨大的关键区域1-2个</t>
  </si>
  <si>
    <t>课题7</t>
  </si>
  <si>
    <t>课题8</t>
  </si>
  <si>
    <t>构建CSN5a-GFP和FOC1-RFP载体2个，筛选出近等基因系中只含有CSN5a、FOC1目标的片段材料2个</t>
  </si>
  <si>
    <t>课题9</t>
  </si>
  <si>
    <t>CENH3基因敲除的最优编辑靶点2-3个；成功构建各类型基因编辑和转化载体3-6个</t>
  </si>
  <si>
    <t>课题10</t>
  </si>
  <si>
    <t>课题11</t>
  </si>
  <si>
    <t>完成不同月季品种基因组中的转座子类型及数量38份</t>
  </si>
  <si>
    <t>课题12</t>
  </si>
  <si>
    <t>完成研究报告1份，报告中明确病毒接毒时细胞数标准和收获时细胞数、细胞活力的标准、病毒感染复数（MOI）、最佳病毒接入量和接种时间。</t>
  </si>
  <si>
    <t>课题13</t>
  </si>
  <si>
    <t>微流控芯片数量2-3个，纳米材料的制备2-3种</t>
  </si>
  <si>
    <t>课题14</t>
  </si>
  <si>
    <t>一次可生产10升病毒和1升疫苗</t>
  </si>
  <si>
    <t>课题15</t>
  </si>
  <si>
    <t>草地贪夜蛾成虫的最佳性诱剂配方1种，明确草地贪夜蛾的高效天敌昆虫1-2种，申请专利1项，申请软件著作权1项，发表文章1篇</t>
  </si>
  <si>
    <t>课题16</t>
  </si>
  <si>
    <t>发表论文1-2篇</t>
  </si>
  <si>
    <t>课题17</t>
  </si>
  <si>
    <t>对种鸽哺喂7-21日龄乳鸽的行为观察</t>
  </si>
  <si>
    <t>课题18</t>
  </si>
  <si>
    <t>提出育雏期和育成期的关键营养参数</t>
  </si>
  <si>
    <t>课题19</t>
  </si>
  <si>
    <t>完成2-3个嫁接品种和1个自根品种西瓜根际微生物组高通量测序和菌株分离培养，获得差异菌群；筛选4-5株活性菌株并组建功能菌群进行西瓜根际微生态模拟重建；完成1个功能菌群对西瓜防病促生和微生态调控效果评价；发表核心期刊或以上论文1-2篇，申请国家发明专利1-2项</t>
  </si>
  <si>
    <t>课题20</t>
  </si>
  <si>
    <t>课题21</t>
  </si>
  <si>
    <t>发表论文1篇，申报国家专利一项</t>
  </si>
  <si>
    <t>课题22</t>
  </si>
  <si>
    <t>筛选葡萄座腔菌致病相关的关键温敏因子1-2个。</t>
  </si>
  <si>
    <t>课题23</t>
  </si>
  <si>
    <t>养殖场空气中ARG污染浓度和种类特征及影响因素报告1份</t>
  </si>
  <si>
    <t>课题24</t>
  </si>
  <si>
    <t>建立农田土壤微塑料分析标准草案1项；发表相关论文1篇；提交年度研究报告1份</t>
  </si>
  <si>
    <t>课题25</t>
  </si>
  <si>
    <t>优选最佳高粱品种1个</t>
  </si>
  <si>
    <t>课题26</t>
  </si>
  <si>
    <t>筛选出一种蛭石改性方法；筛选出一套较佳的蛭石改性参数；筛选出一套较佳的改性蛭石覆盖使用参数</t>
  </si>
  <si>
    <t>课题27</t>
  </si>
  <si>
    <t>提交年度总结报告；2.发表核心期刊以上论文1-2篇</t>
  </si>
  <si>
    <t>课题28</t>
  </si>
  <si>
    <t>优选最佳高粱品种1-2个，杀灭根结线虫技术体系1套，申请专利1项，发表论文1篇</t>
  </si>
  <si>
    <t>课题29</t>
  </si>
  <si>
    <t>课题30</t>
  </si>
  <si>
    <t>建立多源数据融合的研究前沿主题识别框架体系1个；构建1个多源融合数据集，研究前沿主题特征；撰写研究论文1篇</t>
  </si>
  <si>
    <t>课题31</t>
  </si>
  <si>
    <t>完成不同污染来源输入输出贡献率测算模型及方法1套；完成不同污染来源输入输出贡献空间分布图1套；发表核心及以上级别论文 1 篇</t>
  </si>
  <si>
    <t>课题32</t>
  </si>
  <si>
    <t>申请发明专利1项，发表SCI/EI论文2篇,申报软著2项</t>
  </si>
  <si>
    <t>课题33</t>
  </si>
  <si>
    <t>开发挂式、台式称重传感器）各1套；投稿论文1篇，申报发明专利1项</t>
  </si>
  <si>
    <t>课题34</t>
  </si>
  <si>
    <t>质量指标</t>
  </si>
  <si>
    <t>建立花粉转染法介导玉米高效转化体系转化效率≥5%</t>
  </si>
  <si>
    <t>将叶螨选择进行评级打分，获得完整选择趋势数据</t>
  </si>
  <si>
    <t>诱导率高≥5%</t>
  </si>
  <si>
    <t>鉴定小麦雄性不育关键基因</t>
  </si>
  <si>
    <t>完成</t>
  </si>
  <si>
    <t>初步定位</t>
  </si>
  <si>
    <t>在减氮种植条件下比对照品种增产显著</t>
  </si>
  <si>
    <t>利用分子标记，筛选出近等基因系中只含有CSN5a/FOC1目标的片段材料，创制两个材料的杂交株系，分析F1代对枯萎病的抗病性</t>
  </si>
  <si>
    <t>编辑效率≥70%</t>
  </si>
  <si>
    <t>完成不同月季品种基因组中的转座子类型及数量</t>
  </si>
  <si>
    <t>增殖的鸭鸭坦布苏病毒毒价（EID50）大于等于105.0/0.1ml</t>
  </si>
  <si>
    <t>微流控芯片合格率90%，纳米材料制备合格率90%</t>
  </si>
  <si>
    <t>提高10%及以上</t>
  </si>
  <si>
    <t>诱集效果比常规产品高10%以上</t>
  </si>
  <si>
    <t>明确紫外辐照技术对青椒果实采后生理特性和营养品质及色泽的影响机理和确定技术参数</t>
  </si>
  <si>
    <t>初步确定选用的蛋白质原料种类及其配比</t>
  </si>
  <si>
    <t>关键参数准确性≥95%</t>
  </si>
  <si>
    <t>将获得的活性菌株鉴定到种级分类地位，并组建功能菌群，对西瓜根际微生物组的模拟重建；完成功能菌群对西瓜的作用效果评价和作用机制解析</t>
  </si>
  <si>
    <t xml:space="preserve">盆栽防效达到65%    </t>
  </si>
  <si>
    <t>通过筛选、物理或化学诱导的方法，产生单核葡萄座腔菌；结合基因编辑技术，提升葡萄座腔菌的遗传转化效率。</t>
  </si>
  <si>
    <t>确定优势ARG的种类，找出关键影响因子</t>
  </si>
  <si>
    <t>核心期刊</t>
  </si>
  <si>
    <t>优选</t>
  </si>
  <si>
    <t>根结线虫杀灭率≥90%，番茄死苗率下降≥20%，与对照相比番茄增产≥20%</t>
  </si>
  <si>
    <t>新方法新装置验收率≥90%</t>
  </si>
  <si>
    <t>申请发明专利，发表SCI/EI论文2篇,申报软著2项，激光器购置及激光光谱气体检测软硬件模块实现</t>
  </si>
  <si>
    <t>称重测量精度±1g，Lora无线通讯距离＞500米</t>
  </si>
  <si>
    <t>时效指标</t>
  </si>
  <si>
    <t>完成各项指标值时间</t>
  </si>
  <si>
    <t>2020-12-31完成</t>
  </si>
  <si>
    <t>成本指标</t>
  </si>
  <si>
    <t>项目预算控制数</t>
  </si>
  <si>
    <t>986万元</t>
  </si>
  <si>
    <t>效益指标</t>
  </si>
  <si>
    <t>经济效益指标</t>
  </si>
  <si>
    <t>经济性</t>
  </si>
  <si>
    <t>年度研究目标重点明确，实现了经费的高效利用，采用先进技术使效率得到提升</t>
  </si>
  <si>
    <t>效益在后续工作中进一步体现</t>
  </si>
  <si>
    <t>社会效益指标</t>
  </si>
  <si>
    <t>社会影响力</t>
  </si>
  <si>
    <t>针对性开展研究，为农业生产建设提供优质资源，在相关行业、从业人员中具有一定的社会影响力</t>
  </si>
  <si>
    <t>生态效益指标</t>
  </si>
  <si>
    <t>可持续影响指标</t>
  </si>
  <si>
    <t>持久度</t>
  </si>
  <si>
    <t>成果为相关持续研究奠定了基础，具有很强的持久性，对本行业未来可持续发展提供技术支撑</t>
  </si>
  <si>
    <t>满意度指标</t>
  </si>
  <si>
    <t>服务对象满意度指标</t>
  </si>
  <si>
    <t>满意度</t>
  </si>
  <si>
    <t>取得上级部门的认可</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</si>
  <si>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</si>
  <si>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</si>
  <si>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r>
      <t>（</t>
    </r>
    <r>
      <rPr>
        <b/>
        <sz val="11"/>
        <color theme="1"/>
        <rFont val="Times New Roman"/>
        <family val="1"/>
      </rPr>
      <t xml:space="preserve"> 2020 </t>
    </r>
    <r>
      <rPr>
        <b/>
        <sz val="11"/>
        <color theme="1"/>
        <rFont val="宋体"/>
        <family val="3"/>
        <charset val="134"/>
      </rPr>
      <t>年度）</t>
    </r>
  </si>
  <si>
    <r>
      <t>完成南方锈病抗性基因的表达模式分析；申请国家专利</t>
    </r>
    <r>
      <rPr>
        <sz val="12"/>
        <color theme="1"/>
        <rFont val="Arial"/>
        <family val="2"/>
      </rPr>
      <t>1</t>
    </r>
    <r>
      <rPr>
        <sz val="12"/>
        <color theme="1"/>
        <rFont val="宋体"/>
        <family val="3"/>
        <charset val="134"/>
      </rPr>
      <t>项；发表研究论文</t>
    </r>
    <r>
      <rPr>
        <sz val="12"/>
        <color theme="1"/>
        <rFont val="Arial"/>
        <family val="2"/>
      </rPr>
      <t>2</t>
    </r>
    <r>
      <rPr>
        <sz val="12"/>
        <color theme="1"/>
        <rFont val="宋体"/>
        <family val="3"/>
        <charset val="134"/>
      </rPr>
      <t>篇</t>
    </r>
  </si>
  <si>
    <r>
      <t>初步筛选出氮高效二系杂交小麦组合</t>
    </r>
    <r>
      <rPr>
        <sz val="12"/>
        <color theme="1"/>
        <rFont val="Arial"/>
        <family val="2"/>
      </rPr>
      <t>2-4</t>
    </r>
    <r>
      <rPr>
        <sz val="12"/>
        <color theme="1"/>
        <rFont val="宋体"/>
        <family val="3"/>
        <charset val="134"/>
      </rPr>
      <t>个，提交或发表论文</t>
    </r>
    <r>
      <rPr>
        <sz val="12"/>
        <color theme="1"/>
        <rFont val="Arial"/>
        <family val="2"/>
      </rPr>
      <t>1</t>
    </r>
    <r>
      <rPr>
        <sz val="12"/>
        <color theme="1"/>
        <rFont val="宋体"/>
        <family val="3"/>
        <charset val="134"/>
      </rPr>
      <t>篇</t>
    </r>
  </si>
  <si>
    <r>
      <t>获得</t>
    </r>
    <r>
      <rPr>
        <sz val="12"/>
        <color theme="1"/>
        <rFont val="Arial"/>
        <family val="2"/>
      </rPr>
      <t>150</t>
    </r>
    <r>
      <rPr>
        <sz val="12"/>
        <color theme="1"/>
        <rFont val="宋体"/>
        <family val="3"/>
        <charset val="134"/>
      </rPr>
      <t>份葡萄种质资源重测序数据，获得果粒形态表型数据一份</t>
    </r>
  </si>
  <si>
    <r>
      <t>制备</t>
    </r>
    <r>
      <rPr>
        <sz val="12"/>
        <color theme="1"/>
        <rFont val="Arial"/>
        <family val="2"/>
      </rPr>
      <t>IBRV</t>
    </r>
    <r>
      <rPr>
        <sz val="12"/>
        <color theme="1"/>
        <rFont val="宋体"/>
        <family val="3"/>
        <charset val="134"/>
      </rPr>
      <t>单克隆抗体</t>
    </r>
    <r>
      <rPr>
        <sz val="12"/>
        <color theme="1"/>
        <rFont val="Arial"/>
        <family val="2"/>
      </rPr>
      <t>2</t>
    </r>
    <r>
      <rPr>
        <sz val="12"/>
        <color theme="1"/>
        <rFont val="宋体"/>
        <family val="3"/>
        <charset val="134"/>
      </rPr>
      <t>个，筛选能够配对的单克隆抗体</t>
    </r>
    <r>
      <rPr>
        <sz val="12"/>
        <color theme="1"/>
        <rFont val="Arial"/>
        <family val="2"/>
      </rPr>
      <t>1</t>
    </r>
    <r>
      <rPr>
        <sz val="12"/>
        <color theme="1"/>
        <rFont val="宋体"/>
        <family val="3"/>
        <charset val="134"/>
      </rPr>
      <t>对</t>
    </r>
  </si>
  <si>
    <r>
      <t>提出</t>
    </r>
    <r>
      <rPr>
        <sz val="12"/>
        <color theme="1"/>
        <rFont val="Arial"/>
        <family val="2"/>
      </rPr>
      <t>1</t>
    </r>
    <r>
      <rPr>
        <sz val="12"/>
        <color theme="1"/>
        <rFont val="宋体"/>
        <family val="3"/>
        <charset val="134"/>
      </rPr>
      <t>种适合自动化作业的甘薯裸苗分苗、喂苗方法，设计</t>
    </r>
    <r>
      <rPr>
        <sz val="12"/>
        <color theme="1"/>
        <rFont val="Arial"/>
        <family val="2"/>
      </rPr>
      <t>1</t>
    </r>
    <r>
      <rPr>
        <sz val="12"/>
        <color theme="1"/>
        <rFont val="宋体"/>
        <family val="3"/>
        <charset val="134"/>
      </rPr>
      <t>种适合自动化作业的扣带式甘薯秧苗苗带；研制自动化喂苗装置</t>
    </r>
    <r>
      <rPr>
        <sz val="12"/>
        <color theme="1"/>
        <rFont val="Arial"/>
        <family val="2"/>
      </rPr>
      <t>1</t>
    </r>
    <r>
      <rPr>
        <sz val="12"/>
        <color theme="1"/>
        <rFont val="宋体"/>
        <family val="3"/>
        <charset val="134"/>
      </rPr>
      <t>套；申请发明专利</t>
    </r>
    <r>
      <rPr>
        <sz val="12"/>
        <color theme="1"/>
        <rFont val="Arial"/>
        <family val="2"/>
      </rPr>
      <t>1</t>
    </r>
    <r>
      <rPr>
        <sz val="12"/>
        <color theme="1"/>
        <rFont val="宋体"/>
        <family val="3"/>
        <charset val="134"/>
      </rPr>
      <t>项，发表论文</t>
    </r>
    <r>
      <rPr>
        <sz val="12"/>
        <color theme="1"/>
        <rFont val="Arial"/>
        <family val="2"/>
      </rPr>
      <t>1</t>
    </r>
    <r>
      <rPr>
        <sz val="12"/>
        <color theme="1"/>
        <rFont val="宋体"/>
        <family val="3"/>
        <charset val="134"/>
      </rPr>
      <t>篇</t>
    </r>
  </si>
  <si>
    <r>
      <t>发表期刊论文</t>
    </r>
    <r>
      <rPr>
        <sz val="12"/>
        <color theme="1"/>
        <rFont val="Arial"/>
        <family val="2"/>
      </rPr>
      <t>1-2</t>
    </r>
    <r>
      <rPr>
        <sz val="12"/>
        <color theme="1"/>
        <rFont val="宋体"/>
        <family val="3"/>
        <charset val="134"/>
      </rPr>
      <t>篇，</t>
    </r>
    <r>
      <rPr>
        <sz val="12"/>
        <color theme="1"/>
        <rFont val="Arial"/>
        <family val="2"/>
      </rPr>
      <t>SCI/EI</t>
    </r>
    <r>
      <rPr>
        <sz val="12"/>
        <color theme="1"/>
        <rFont val="宋体"/>
        <family val="3"/>
        <charset val="134"/>
      </rPr>
      <t>检索</t>
    </r>
    <r>
      <rPr>
        <sz val="12"/>
        <color theme="1"/>
        <rFont val="Arial"/>
        <family val="2"/>
      </rPr>
      <t>1</t>
    </r>
    <r>
      <rPr>
        <sz val="12"/>
        <color theme="1"/>
        <rFont val="宋体"/>
        <family val="3"/>
        <charset val="134"/>
      </rPr>
      <t>篇；申请发明专利</t>
    </r>
    <r>
      <rPr>
        <sz val="12"/>
        <color theme="1"/>
        <rFont val="Arial"/>
        <family val="2"/>
      </rPr>
      <t>1</t>
    </r>
    <r>
      <rPr>
        <sz val="12"/>
        <color theme="1"/>
        <rFont val="宋体"/>
        <family val="3"/>
        <charset val="134"/>
      </rPr>
      <t>项；登记软件著作权</t>
    </r>
    <r>
      <rPr>
        <sz val="12"/>
        <color theme="1"/>
        <rFont val="Arial"/>
        <family val="2"/>
      </rPr>
      <t>1</t>
    </r>
    <r>
      <rPr>
        <sz val="12"/>
        <color theme="1"/>
        <rFont val="宋体"/>
        <family val="3"/>
        <charset val="134"/>
      </rPr>
      <t>项</t>
    </r>
  </si>
  <si>
    <r>
      <t>葡萄样品提取</t>
    </r>
    <r>
      <rPr>
        <sz val="12"/>
        <color theme="1"/>
        <rFont val="Arial"/>
        <family val="2"/>
      </rPr>
      <t>DNAOD260/280</t>
    </r>
    <r>
      <rPr>
        <sz val="12"/>
        <color theme="1"/>
        <rFont val="宋体"/>
        <family val="3"/>
        <charset val="134"/>
      </rPr>
      <t>在</t>
    </r>
    <r>
      <rPr>
        <sz val="12"/>
        <color theme="1"/>
        <rFont val="Arial"/>
        <family val="2"/>
      </rPr>
      <t>1.6-1.8</t>
    </r>
    <r>
      <rPr>
        <sz val="12"/>
        <color theme="1"/>
        <rFont val="宋体"/>
        <family val="3"/>
        <charset val="134"/>
      </rPr>
      <t>之间，浓度达到</t>
    </r>
    <r>
      <rPr>
        <sz val="12"/>
        <color theme="1"/>
        <rFont val="Arial"/>
        <family val="2"/>
      </rPr>
      <t>50ng/μL</t>
    </r>
    <r>
      <rPr>
        <sz val="12"/>
        <color theme="1"/>
        <rFont val="宋体"/>
        <family val="3"/>
        <charset val="134"/>
      </rPr>
      <t>，葡萄样品重测序深度</t>
    </r>
    <r>
      <rPr>
        <sz val="12"/>
        <color theme="1"/>
        <rFont val="Arial"/>
        <family val="2"/>
      </rPr>
      <t>≥10X</t>
    </r>
  </si>
  <si>
    <r>
      <t>筛选能够配对的单克隆抗体，能够同时与</t>
    </r>
    <r>
      <rPr>
        <sz val="12"/>
        <color theme="1"/>
        <rFont val="Arial"/>
        <family val="2"/>
      </rPr>
      <t>IBRV</t>
    </r>
    <r>
      <rPr>
        <sz val="12"/>
        <color theme="1"/>
        <rFont val="宋体"/>
        <family val="3"/>
        <charset val="134"/>
      </rPr>
      <t>病毒结合</t>
    </r>
  </si>
  <si>
    <r>
      <t>SCI/EI</t>
    </r>
    <r>
      <rPr>
        <sz val="12"/>
        <color theme="1"/>
        <rFont val="宋体"/>
        <family val="3"/>
        <charset val="134"/>
      </rPr>
      <t>检索</t>
    </r>
    <r>
      <rPr>
        <sz val="12"/>
        <color theme="1"/>
        <rFont val="Arial"/>
        <family val="2"/>
      </rPr>
      <t>1</t>
    </r>
    <r>
      <rPr>
        <sz val="12"/>
        <color theme="1"/>
        <rFont val="宋体"/>
        <family val="3"/>
        <charset val="134"/>
      </rPr>
      <t>篇</t>
    </r>
  </si>
  <si>
    <r>
      <rPr>
        <sz val="12"/>
        <color theme="1"/>
        <rFont val="宋体"/>
        <family val="3"/>
        <charset val="134"/>
      </rPr>
      <t>获得稳定遗传玉米转基因株系，分析转基因株系拷贝数</t>
    </r>
    <r>
      <rPr>
        <sz val="12"/>
        <color theme="1"/>
        <rFont val="Arial"/>
        <family val="2"/>
      </rPr>
      <t>10</t>
    </r>
    <r>
      <rPr>
        <sz val="12"/>
        <color theme="1"/>
        <rFont val="宋体"/>
        <family val="3"/>
        <charset val="134"/>
      </rPr>
      <t>份</t>
    </r>
    <phoneticPr fontId="12" type="noConversion"/>
  </si>
  <si>
    <r>
      <rPr>
        <sz val="12"/>
        <color theme="1"/>
        <rFont val="宋体"/>
        <family val="3"/>
        <charset val="134"/>
      </rPr>
      <t>筛选</t>
    </r>
    <r>
      <rPr>
        <sz val="12"/>
        <color theme="1"/>
        <rFont val="Arial"/>
        <family val="2"/>
      </rPr>
      <t>2</t>
    </r>
    <r>
      <rPr>
        <sz val="12"/>
        <color theme="1"/>
        <rFont val="宋体"/>
        <family val="3"/>
        <charset val="134"/>
      </rPr>
      <t>个诱导率高的诱导系</t>
    </r>
    <phoneticPr fontId="12" type="noConversion"/>
  </si>
  <si>
    <r>
      <rPr>
        <sz val="12"/>
        <color theme="1"/>
        <rFont val="宋体"/>
        <family val="3"/>
        <charset val="134"/>
      </rPr>
      <t>初步定位控制萝卜肉质根膨大的关键区域</t>
    </r>
    <r>
      <rPr>
        <sz val="12"/>
        <color theme="1"/>
        <rFont val="Arial"/>
        <family val="2"/>
      </rPr>
      <t>2</t>
    </r>
    <r>
      <rPr>
        <sz val="12"/>
        <color theme="1"/>
        <rFont val="宋体"/>
        <family val="3"/>
        <charset val="134"/>
      </rPr>
      <t>个</t>
    </r>
    <phoneticPr fontId="12" type="noConversion"/>
  </si>
  <si>
    <r>
      <t>初步筛选出氮高效二系杂交小麦组合</t>
    </r>
    <r>
      <rPr>
        <sz val="12"/>
        <color theme="1"/>
        <rFont val="Arial"/>
        <family val="2"/>
      </rPr>
      <t>4</t>
    </r>
    <r>
      <rPr>
        <sz val="12"/>
        <color theme="1"/>
        <rFont val="宋体"/>
        <family val="3"/>
        <charset val="134"/>
      </rPr>
      <t>个，提交或发表论文</t>
    </r>
    <r>
      <rPr>
        <sz val="12"/>
        <color theme="1"/>
        <rFont val="Arial"/>
        <family val="2"/>
      </rPr>
      <t>1</t>
    </r>
    <r>
      <rPr>
        <sz val="12"/>
        <color theme="1"/>
        <rFont val="宋体"/>
        <family val="3"/>
        <charset val="134"/>
      </rPr>
      <t>篇</t>
    </r>
    <phoneticPr fontId="12" type="noConversion"/>
  </si>
  <si>
    <r>
      <t>CENH3</t>
    </r>
    <r>
      <rPr>
        <sz val="12"/>
        <color theme="1"/>
        <rFont val="宋体"/>
        <family val="3"/>
        <charset val="134"/>
      </rPr>
      <t>基因敲除的最优编辑靶点</t>
    </r>
    <r>
      <rPr>
        <sz val="12"/>
        <color theme="1"/>
        <rFont val="Arial"/>
        <family val="2"/>
      </rPr>
      <t>3</t>
    </r>
    <r>
      <rPr>
        <sz val="12"/>
        <color theme="1"/>
        <rFont val="宋体"/>
        <family val="3"/>
        <charset val="134"/>
      </rPr>
      <t>个；成功构建各类型基因编辑和转化载体</t>
    </r>
    <r>
      <rPr>
        <sz val="12"/>
        <color theme="1"/>
        <rFont val="Arial"/>
        <family val="2"/>
      </rPr>
      <t>6</t>
    </r>
    <r>
      <rPr>
        <sz val="12"/>
        <color theme="1"/>
        <rFont val="宋体"/>
        <family val="3"/>
        <charset val="134"/>
      </rPr>
      <t>个</t>
    </r>
    <phoneticPr fontId="12" type="noConversion"/>
  </si>
  <si>
    <r>
      <rPr>
        <sz val="12"/>
        <color theme="1"/>
        <rFont val="宋体"/>
        <family val="3"/>
        <charset val="134"/>
      </rPr>
      <t>微流控芯片数量</t>
    </r>
    <r>
      <rPr>
        <sz val="12"/>
        <color theme="1"/>
        <rFont val="Arial"/>
        <family val="2"/>
      </rPr>
      <t>3</t>
    </r>
    <r>
      <rPr>
        <sz val="12"/>
        <color theme="1"/>
        <rFont val="宋体"/>
        <family val="3"/>
        <charset val="134"/>
      </rPr>
      <t>个，纳米材料的制备</t>
    </r>
    <r>
      <rPr>
        <sz val="12"/>
        <color theme="1"/>
        <rFont val="Arial"/>
        <family val="2"/>
      </rPr>
      <t>3</t>
    </r>
    <r>
      <rPr>
        <sz val="12"/>
        <color theme="1"/>
        <rFont val="宋体"/>
        <family val="3"/>
        <charset val="134"/>
      </rPr>
      <t>种</t>
    </r>
    <phoneticPr fontId="12" type="noConversion"/>
  </si>
  <si>
    <r>
      <rPr>
        <sz val="12"/>
        <color theme="1"/>
        <rFont val="宋体"/>
        <family val="3"/>
        <charset val="134"/>
      </rPr>
      <t>草地贪夜蛾成虫的最佳性诱剂配方</t>
    </r>
    <r>
      <rPr>
        <sz val="12"/>
        <color theme="1"/>
        <rFont val="Arial"/>
        <family val="2"/>
      </rPr>
      <t>1</t>
    </r>
    <r>
      <rPr>
        <sz val="12"/>
        <color theme="1"/>
        <rFont val="宋体"/>
        <family val="3"/>
        <charset val="134"/>
      </rPr>
      <t>种，明确草地贪夜蛾的高效天敌昆虫</t>
    </r>
    <r>
      <rPr>
        <sz val="12"/>
        <color theme="1"/>
        <rFont val="Arial"/>
        <family val="2"/>
      </rPr>
      <t>2</t>
    </r>
    <r>
      <rPr>
        <sz val="12"/>
        <color theme="1"/>
        <rFont val="宋体"/>
        <family val="3"/>
        <charset val="134"/>
      </rPr>
      <t>种，申请专利</t>
    </r>
    <r>
      <rPr>
        <sz val="12"/>
        <color theme="1"/>
        <rFont val="Arial"/>
        <family val="2"/>
      </rPr>
      <t>1</t>
    </r>
    <r>
      <rPr>
        <sz val="12"/>
        <color theme="1"/>
        <rFont val="宋体"/>
        <family val="3"/>
        <charset val="134"/>
      </rPr>
      <t>项，申请软件著作权</t>
    </r>
    <r>
      <rPr>
        <sz val="12"/>
        <color theme="1"/>
        <rFont val="Arial"/>
        <family val="2"/>
      </rPr>
      <t>1</t>
    </r>
    <r>
      <rPr>
        <sz val="12"/>
        <color theme="1"/>
        <rFont val="宋体"/>
        <family val="3"/>
        <charset val="134"/>
      </rPr>
      <t>项，发表文章</t>
    </r>
    <r>
      <rPr>
        <sz val="12"/>
        <color theme="1"/>
        <rFont val="Arial"/>
        <family val="2"/>
      </rPr>
      <t>1</t>
    </r>
    <r>
      <rPr>
        <sz val="12"/>
        <color theme="1"/>
        <rFont val="宋体"/>
        <family val="3"/>
        <charset val="134"/>
      </rPr>
      <t>篇</t>
    </r>
    <phoneticPr fontId="12" type="noConversion"/>
  </si>
  <si>
    <r>
      <rPr>
        <sz val="12"/>
        <color theme="1"/>
        <rFont val="宋体"/>
        <family val="3"/>
        <charset val="134"/>
      </rPr>
      <t>发表论文</t>
    </r>
    <r>
      <rPr>
        <sz val="12"/>
        <color theme="1"/>
        <rFont val="Arial"/>
        <family val="2"/>
      </rPr>
      <t>2</t>
    </r>
    <r>
      <rPr>
        <sz val="12"/>
        <color theme="1"/>
        <rFont val="宋体"/>
        <family val="3"/>
        <charset val="134"/>
      </rPr>
      <t>篇</t>
    </r>
    <phoneticPr fontId="12" type="noConversion"/>
  </si>
  <si>
    <r>
      <rPr>
        <sz val="12"/>
        <color theme="1"/>
        <rFont val="宋体"/>
        <family val="3"/>
        <charset val="134"/>
      </rPr>
      <t>完成</t>
    </r>
    <r>
      <rPr>
        <sz val="12"/>
        <color theme="1"/>
        <rFont val="Arial"/>
        <family val="2"/>
      </rPr>
      <t>3</t>
    </r>
    <r>
      <rPr>
        <sz val="12"/>
        <color theme="1"/>
        <rFont val="宋体"/>
        <family val="3"/>
        <charset val="134"/>
      </rPr>
      <t>个嫁接品种和</t>
    </r>
    <r>
      <rPr>
        <sz val="12"/>
        <color theme="1"/>
        <rFont val="Arial"/>
        <family val="2"/>
      </rPr>
      <t>1</t>
    </r>
    <r>
      <rPr>
        <sz val="12"/>
        <color theme="1"/>
        <rFont val="宋体"/>
        <family val="3"/>
        <charset val="134"/>
      </rPr>
      <t>个自根品种西瓜根际微生物组高通量测序和菌株分离培养，获得差异菌群；筛选</t>
    </r>
    <r>
      <rPr>
        <sz val="12"/>
        <color theme="1"/>
        <rFont val="Arial"/>
        <family val="2"/>
      </rPr>
      <t>4-5</t>
    </r>
    <r>
      <rPr>
        <sz val="12"/>
        <color theme="1"/>
        <rFont val="宋体"/>
        <family val="3"/>
        <charset val="134"/>
      </rPr>
      <t>株活性菌株并组建功能菌群进行西瓜根际微生态模拟重建；完成</t>
    </r>
    <r>
      <rPr>
        <sz val="12"/>
        <color theme="1"/>
        <rFont val="Arial"/>
        <family val="2"/>
      </rPr>
      <t>1</t>
    </r>
    <r>
      <rPr>
        <sz val="12"/>
        <color theme="1"/>
        <rFont val="宋体"/>
        <family val="3"/>
        <charset val="134"/>
      </rPr>
      <t>个功能菌群对西瓜防病促生和微生态调控效果评价；发表核心期刊或以上论文</t>
    </r>
    <r>
      <rPr>
        <sz val="12"/>
        <color theme="1"/>
        <rFont val="Arial"/>
        <family val="2"/>
      </rPr>
      <t>2</t>
    </r>
    <r>
      <rPr>
        <sz val="12"/>
        <color theme="1"/>
        <rFont val="宋体"/>
        <family val="3"/>
        <charset val="134"/>
      </rPr>
      <t>篇，申请国家发明专利</t>
    </r>
    <r>
      <rPr>
        <sz val="12"/>
        <color theme="1"/>
        <rFont val="Arial"/>
        <family val="2"/>
      </rPr>
      <t>2</t>
    </r>
    <r>
      <rPr>
        <sz val="12"/>
        <color theme="1"/>
        <rFont val="宋体"/>
        <family val="3"/>
        <charset val="134"/>
      </rPr>
      <t>项</t>
    </r>
    <phoneticPr fontId="12" type="noConversion"/>
  </si>
  <si>
    <r>
      <rPr>
        <sz val="12"/>
        <color theme="1"/>
        <rFont val="宋体"/>
        <family val="3"/>
        <charset val="134"/>
      </rPr>
      <t>筛选葡萄座腔菌致病相关的关键温敏因子</t>
    </r>
    <r>
      <rPr>
        <sz val="12"/>
        <color theme="1"/>
        <rFont val="Arial"/>
        <family val="2"/>
      </rPr>
      <t>2</t>
    </r>
    <r>
      <rPr>
        <sz val="12"/>
        <color theme="1"/>
        <rFont val="宋体"/>
        <family val="3"/>
        <charset val="134"/>
      </rPr>
      <t>个。</t>
    </r>
    <phoneticPr fontId="12" type="noConversion"/>
  </si>
  <si>
    <r>
      <rPr>
        <sz val="12"/>
        <color theme="1"/>
        <rFont val="宋体"/>
        <family val="3"/>
        <charset val="134"/>
      </rPr>
      <t>提交年度总结报告；</t>
    </r>
    <r>
      <rPr>
        <sz val="12"/>
        <color theme="1"/>
        <rFont val="Arial"/>
        <family val="2"/>
      </rPr>
      <t>2.</t>
    </r>
    <r>
      <rPr>
        <sz val="12"/>
        <color theme="1"/>
        <rFont val="宋体"/>
        <family val="3"/>
        <charset val="134"/>
      </rPr>
      <t>发表核心期刊以上论文</t>
    </r>
    <r>
      <rPr>
        <sz val="12"/>
        <color theme="1"/>
        <rFont val="Arial"/>
        <family val="2"/>
      </rPr>
      <t>2</t>
    </r>
    <r>
      <rPr>
        <sz val="12"/>
        <color theme="1"/>
        <rFont val="宋体"/>
        <family val="3"/>
        <charset val="134"/>
      </rPr>
      <t>篇</t>
    </r>
    <phoneticPr fontId="12" type="noConversion"/>
  </si>
  <si>
    <r>
      <rPr>
        <sz val="12"/>
        <color theme="1"/>
        <rFont val="宋体"/>
        <family val="3"/>
        <charset val="134"/>
      </rPr>
      <t>优选最佳高粱品种</t>
    </r>
    <r>
      <rPr>
        <sz val="12"/>
        <color theme="1"/>
        <rFont val="Arial"/>
        <family val="2"/>
      </rPr>
      <t>2</t>
    </r>
    <r>
      <rPr>
        <sz val="12"/>
        <color theme="1"/>
        <rFont val="宋体"/>
        <family val="3"/>
        <charset val="134"/>
      </rPr>
      <t>个，杀灭根结线虫技术体系</t>
    </r>
    <r>
      <rPr>
        <sz val="12"/>
        <color theme="1"/>
        <rFont val="Arial"/>
        <family val="2"/>
      </rPr>
      <t>1</t>
    </r>
    <r>
      <rPr>
        <sz val="12"/>
        <color theme="1"/>
        <rFont val="宋体"/>
        <family val="3"/>
        <charset val="134"/>
      </rPr>
      <t>套，申请专利</t>
    </r>
    <r>
      <rPr>
        <sz val="12"/>
        <color theme="1"/>
        <rFont val="Arial"/>
        <family val="2"/>
      </rPr>
      <t>1</t>
    </r>
    <r>
      <rPr>
        <sz val="12"/>
        <color theme="1"/>
        <rFont val="宋体"/>
        <family val="3"/>
        <charset val="134"/>
      </rPr>
      <t>项，发表论文</t>
    </r>
    <r>
      <rPr>
        <sz val="12"/>
        <color theme="1"/>
        <rFont val="Arial"/>
        <family val="2"/>
      </rPr>
      <t>1</t>
    </r>
    <r>
      <rPr>
        <sz val="12"/>
        <color theme="1"/>
        <rFont val="宋体"/>
        <family val="3"/>
        <charset val="134"/>
      </rPr>
      <t>篇</t>
    </r>
    <phoneticPr fontId="12" type="noConversion"/>
  </si>
  <si>
    <r>
      <rPr>
        <sz val="12"/>
        <color theme="1"/>
        <rFont val="宋体"/>
        <family val="3"/>
        <charset val="134"/>
      </rPr>
      <t>建立花粉转染法介导玉米高效转化体系转化效率≥</t>
    </r>
    <r>
      <rPr>
        <sz val="12"/>
        <color theme="1"/>
        <rFont val="Arial"/>
        <family val="2"/>
      </rPr>
      <t>5%</t>
    </r>
  </si>
  <si>
    <r>
      <t>发表期刊论文</t>
    </r>
    <r>
      <rPr>
        <sz val="12"/>
        <color theme="1"/>
        <rFont val="Arial"/>
        <family val="2"/>
      </rPr>
      <t>2</t>
    </r>
    <r>
      <rPr>
        <sz val="12"/>
        <color theme="1"/>
        <rFont val="宋体"/>
        <family val="3"/>
        <charset val="134"/>
      </rPr>
      <t>篇，</t>
    </r>
    <r>
      <rPr>
        <sz val="12"/>
        <color theme="1"/>
        <rFont val="Arial"/>
        <family val="2"/>
      </rPr>
      <t>SCI/EI</t>
    </r>
    <r>
      <rPr>
        <sz val="12"/>
        <color theme="1"/>
        <rFont val="宋体"/>
        <family val="3"/>
        <charset val="134"/>
      </rPr>
      <t>检索</t>
    </r>
    <r>
      <rPr>
        <sz val="12"/>
        <color theme="1"/>
        <rFont val="Arial"/>
        <family val="2"/>
      </rPr>
      <t>1</t>
    </r>
    <r>
      <rPr>
        <sz val="12"/>
        <color theme="1"/>
        <rFont val="宋体"/>
        <family val="3"/>
        <charset val="134"/>
      </rPr>
      <t>篇；申请发明专利</t>
    </r>
    <r>
      <rPr>
        <sz val="12"/>
        <color theme="1"/>
        <rFont val="Arial"/>
        <family val="2"/>
      </rPr>
      <t>1</t>
    </r>
    <r>
      <rPr>
        <sz val="12"/>
        <color theme="1"/>
        <rFont val="宋体"/>
        <family val="3"/>
        <charset val="134"/>
      </rPr>
      <t>项；登记软件著作权</t>
    </r>
    <r>
      <rPr>
        <sz val="12"/>
        <color theme="1"/>
        <rFont val="Arial"/>
        <family val="2"/>
      </rPr>
      <t>1</t>
    </r>
    <r>
      <rPr>
        <sz val="12"/>
        <color theme="1"/>
        <rFont val="宋体"/>
        <family val="3"/>
        <charset val="134"/>
      </rPr>
      <t>项</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</si>
</sst>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10"/>
      <color theme="1"/>
      <name val="Calibri"/>
      <family val="2"/>
    </font>
    <font>
      <sz val="11"/>
      <color theme="1"/>
      <name val="等线"/>
      <family val="3"/>
      <charset val="134"/>
      <scheme val="minor"/>
    </font>
    <font>
      <sz val="12"/>
      <name val="宋体"/>
      <family val="3"/>
      <charset val="134"/>
    </font>
    <font>
      <b/>
      <sz val="11"/>
      <color theme="1"/>
      <name val="Times New Roman"/>
      <family val="1"/>
    </font>
    <font>
      <sz val="12"/>
      <color theme="1"/>
      <name val="Arial"/>
      <family val="2"/>
    </font>
    <font>
      <sz val="12"/>
      <color theme="1"/>
      <name val="宋体"/>
      <family val="3"/>
      <charset val="134"/>
    </font>
    <font>
      <sz val="9"/>
      <name val="等线"/>
      <family val="3"/>
      <charset val="134"/>
      <scheme val="minor"/>
    </font>
    <font>
      <sz val="12"/>
      <color theme="1"/>
      <name val="Arial"/>
      <family val="3"/>
      <charset val="134"/>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8" fillId="0" borderId="0"/>
  </cellStyleXfs>
  <cellXfs count="23">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6" fillId="0" borderId="0" xfId="0" applyFont="1" applyAlignment="1">
      <alignment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49" fontId="10" fillId="2" borderId="1" xfId="1" applyNumberFormat="1" applyFont="1" applyFill="1" applyBorder="1" applyAlignment="1">
      <alignment horizontal="center" vertical="center" wrapText="1"/>
    </xf>
    <xf numFmtId="49" fontId="10" fillId="2" borderId="1" xfId="1" applyNumberFormat="1" applyFont="1" applyFill="1" applyBorder="1" applyAlignment="1">
      <alignment horizontal="center" vertical="center" wrapText="1"/>
    </xf>
    <xf numFmtId="49" fontId="11" fillId="2" borderId="1" xfId="1" applyNumberFormat="1" applyFont="1" applyFill="1" applyBorder="1" applyAlignment="1">
      <alignment horizontal="center" vertical="center" wrapText="1"/>
    </xf>
    <xf numFmtId="0" fontId="7" fillId="0" borderId="0" xfId="0" applyFont="1" applyAlignment="1">
      <alignment wrapText="1"/>
    </xf>
    <xf numFmtId="0" fontId="7" fillId="0" borderId="0" xfId="0" applyFont="1" applyAlignment="1">
      <alignment horizontal="center" wrapText="1"/>
    </xf>
    <xf numFmtId="49" fontId="13" fillId="2" borderId="1" xfId="1" applyNumberFormat="1" applyFont="1" applyFill="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2"/>
  <sheetViews>
    <sheetView tabSelected="1" topLeftCell="A73" zoomScale="80" zoomScaleNormal="80" workbookViewId="0">
      <selection activeCell="M84" sqref="M84:O84"/>
    </sheetView>
  </sheetViews>
  <sheetFormatPr defaultColWidth="9" defaultRowHeight="13.8" x14ac:dyDescent="0.25"/>
  <cols>
    <col min="1" max="3" width="9" style="20"/>
    <col min="4" max="4" width="17.88671875" style="20" customWidth="1"/>
    <col min="5" max="5" width="7.88671875" style="20" customWidth="1"/>
    <col min="6" max="16384" width="9" style="20"/>
  </cols>
  <sheetData>
    <row r="1" spans="1:15" ht="20.399999999999999" customHeight="1" x14ac:dyDescent="0.25">
      <c r="A1" s="6" t="s">
        <v>0</v>
      </c>
      <c r="B1" s="6"/>
      <c r="C1" s="6"/>
      <c r="D1" s="6"/>
      <c r="E1" s="6"/>
      <c r="F1" s="6"/>
      <c r="G1" s="6"/>
      <c r="H1" s="6"/>
      <c r="I1" s="6"/>
      <c r="J1" s="6"/>
      <c r="K1" s="6"/>
      <c r="L1" s="6"/>
      <c r="M1" s="6"/>
      <c r="N1" s="6"/>
      <c r="O1" s="6"/>
    </row>
    <row r="2" spans="1:15" ht="14.4" x14ac:dyDescent="0.25">
      <c r="A2" s="7" t="s">
        <v>148</v>
      </c>
      <c r="B2" s="7"/>
      <c r="C2" s="7"/>
      <c r="D2" s="7"/>
      <c r="E2" s="7"/>
      <c r="F2" s="7"/>
      <c r="G2" s="7"/>
      <c r="H2" s="7"/>
      <c r="I2" s="7"/>
      <c r="J2" s="7"/>
      <c r="K2" s="7"/>
      <c r="L2" s="7"/>
      <c r="M2" s="7"/>
      <c r="N2" s="7"/>
      <c r="O2" s="7"/>
    </row>
    <row r="3" spans="1:15" x14ac:dyDescent="0.25">
      <c r="A3" s="8" t="s">
        <v>1</v>
      </c>
      <c r="B3" s="8"/>
      <c r="C3" s="9" t="s">
        <v>2</v>
      </c>
      <c r="D3" s="9"/>
      <c r="E3" s="9"/>
      <c r="F3" s="9"/>
      <c r="G3" s="9"/>
      <c r="H3" s="9"/>
      <c r="I3" s="9"/>
      <c r="J3" s="9"/>
      <c r="K3" s="9"/>
      <c r="L3" s="9"/>
      <c r="M3" s="9"/>
      <c r="N3" s="9"/>
      <c r="O3" s="9"/>
    </row>
    <row r="4" spans="1:15" x14ac:dyDescent="0.25">
      <c r="A4" s="8" t="s">
        <v>3</v>
      </c>
      <c r="B4" s="8"/>
      <c r="C4" s="9" t="s">
        <v>4</v>
      </c>
      <c r="D4" s="9"/>
      <c r="E4" s="9"/>
      <c r="F4" s="9"/>
      <c r="G4" s="9"/>
      <c r="H4" s="1" t="s">
        <v>5</v>
      </c>
      <c r="I4" s="1"/>
      <c r="J4" s="9" t="s">
        <v>4</v>
      </c>
      <c r="K4" s="9"/>
      <c r="L4" s="9"/>
      <c r="M4" s="9"/>
      <c r="N4" s="9"/>
      <c r="O4" s="9"/>
    </row>
    <row r="5" spans="1:15" x14ac:dyDescent="0.25">
      <c r="A5" s="8" t="s">
        <v>6</v>
      </c>
      <c r="B5" s="8"/>
      <c r="C5" s="9" t="s">
        <v>7</v>
      </c>
      <c r="D5" s="9"/>
      <c r="E5" s="9"/>
      <c r="F5" s="9"/>
      <c r="G5" s="9"/>
      <c r="H5" s="1" t="s">
        <v>8</v>
      </c>
      <c r="I5" s="1"/>
      <c r="J5" s="9"/>
      <c r="K5" s="9"/>
      <c r="L5" s="9"/>
      <c r="M5" s="9"/>
      <c r="N5" s="9"/>
      <c r="O5" s="9"/>
    </row>
    <row r="6" spans="1:15" ht="21.6" x14ac:dyDescent="0.25">
      <c r="A6" s="8" t="s">
        <v>9</v>
      </c>
      <c r="B6" s="8"/>
      <c r="C6" s="8"/>
      <c r="D6" s="8"/>
      <c r="E6" s="8"/>
      <c r="F6" s="1" t="s">
        <v>10</v>
      </c>
      <c r="G6" s="1" t="s">
        <v>11</v>
      </c>
      <c r="H6" s="1" t="s">
        <v>12</v>
      </c>
      <c r="I6" s="1"/>
      <c r="J6" s="8" t="s">
        <v>13</v>
      </c>
      <c r="K6" s="8"/>
      <c r="L6" s="8"/>
      <c r="M6" s="8"/>
      <c r="N6" s="1" t="s">
        <v>14</v>
      </c>
      <c r="O6" s="1" t="s">
        <v>15</v>
      </c>
    </row>
    <row r="7" spans="1:15" x14ac:dyDescent="0.25">
      <c r="A7" s="8" t="s">
        <v>16</v>
      </c>
      <c r="B7" s="8"/>
      <c r="C7" s="10" t="s">
        <v>17</v>
      </c>
      <c r="D7" s="10"/>
      <c r="E7" s="10"/>
      <c r="F7" s="2">
        <v>933.97090000000003</v>
      </c>
      <c r="G7" s="2">
        <v>933.97090000000003</v>
      </c>
      <c r="H7" s="2">
        <v>933.97090000000003</v>
      </c>
      <c r="I7" s="2"/>
      <c r="J7" s="8">
        <v>10</v>
      </c>
      <c r="K7" s="8"/>
      <c r="L7" s="8"/>
      <c r="M7" s="8"/>
      <c r="N7" s="4">
        <f>H7/G7</f>
        <v>1</v>
      </c>
      <c r="O7" s="2">
        <f>N7*10</f>
        <v>10</v>
      </c>
    </row>
    <row r="8" spans="1:15" ht="14.4" x14ac:dyDescent="0.25">
      <c r="A8" s="11"/>
      <c r="B8" s="11"/>
      <c r="C8" s="8" t="s">
        <v>18</v>
      </c>
      <c r="D8" s="8"/>
      <c r="E8" s="8"/>
      <c r="F8" s="2">
        <v>933.97090000000003</v>
      </c>
      <c r="G8" s="2">
        <v>933.97090000000003</v>
      </c>
      <c r="H8" s="2">
        <v>933.97090000000003</v>
      </c>
      <c r="I8" s="2"/>
      <c r="J8" s="9" t="s">
        <v>19</v>
      </c>
      <c r="K8" s="9"/>
      <c r="L8" s="9"/>
      <c r="M8" s="9"/>
      <c r="N8" s="2"/>
      <c r="O8" s="2" t="s">
        <v>19</v>
      </c>
    </row>
    <row r="9" spans="1:15" ht="14.4" x14ac:dyDescent="0.25">
      <c r="A9" s="11"/>
      <c r="B9" s="11"/>
      <c r="C9" s="8" t="s">
        <v>20</v>
      </c>
      <c r="D9" s="8"/>
      <c r="E9" s="8"/>
      <c r="F9" s="2"/>
      <c r="G9" s="2"/>
      <c r="H9" s="2"/>
      <c r="I9" s="2"/>
      <c r="J9" s="9" t="s">
        <v>19</v>
      </c>
      <c r="K9" s="9"/>
      <c r="L9" s="9"/>
      <c r="M9" s="9"/>
      <c r="N9" s="2"/>
      <c r="O9" s="2" t="s">
        <v>19</v>
      </c>
    </row>
    <row r="10" spans="1:15" ht="14.4" x14ac:dyDescent="0.25">
      <c r="A10" s="11"/>
      <c r="B10" s="11"/>
      <c r="C10" s="8" t="s">
        <v>21</v>
      </c>
      <c r="D10" s="8"/>
      <c r="E10" s="8"/>
      <c r="F10" s="2"/>
      <c r="G10" s="2"/>
      <c r="H10" s="2"/>
      <c r="I10" s="2"/>
      <c r="J10" s="9" t="s">
        <v>19</v>
      </c>
      <c r="K10" s="9"/>
      <c r="L10" s="9"/>
      <c r="M10" s="9"/>
      <c r="N10" s="2"/>
      <c r="O10" s="2" t="s">
        <v>19</v>
      </c>
    </row>
    <row r="11" spans="1:15" x14ac:dyDescent="0.25">
      <c r="A11" s="8" t="s">
        <v>22</v>
      </c>
      <c r="B11" s="8" t="s">
        <v>23</v>
      </c>
      <c r="C11" s="8"/>
      <c r="D11" s="8"/>
      <c r="E11" s="8"/>
      <c r="F11" s="8"/>
      <c r="G11" s="8"/>
      <c r="H11" s="8" t="s">
        <v>24</v>
      </c>
      <c r="I11" s="8"/>
      <c r="J11" s="8"/>
      <c r="K11" s="8"/>
      <c r="L11" s="8"/>
      <c r="M11" s="8"/>
      <c r="N11" s="8"/>
      <c r="O11" s="8"/>
    </row>
    <row r="12" spans="1:15" ht="79.2" customHeight="1" x14ac:dyDescent="0.25">
      <c r="A12" s="8"/>
      <c r="B12" s="12" t="s">
        <v>25</v>
      </c>
      <c r="C12" s="12"/>
      <c r="D12" s="12"/>
      <c r="E12" s="12"/>
      <c r="F12" s="12"/>
      <c r="G12" s="12"/>
      <c r="H12" s="12" t="s">
        <v>25</v>
      </c>
      <c r="I12" s="12"/>
      <c r="J12" s="12"/>
      <c r="K12" s="12"/>
      <c r="L12" s="12"/>
      <c r="M12" s="12"/>
      <c r="N12" s="12"/>
      <c r="O12" s="12"/>
    </row>
    <row r="13" spans="1:15" ht="31.8" customHeight="1" x14ac:dyDescent="0.25">
      <c r="A13" s="14" t="s">
        <v>26</v>
      </c>
      <c r="B13" s="1" t="s">
        <v>27</v>
      </c>
      <c r="C13" s="1" t="s">
        <v>28</v>
      </c>
      <c r="D13" s="1" t="s">
        <v>29</v>
      </c>
      <c r="E13" s="8" t="s">
        <v>30</v>
      </c>
      <c r="F13" s="8"/>
      <c r="G13" s="8"/>
      <c r="H13" s="8" t="s">
        <v>31</v>
      </c>
      <c r="I13" s="8"/>
      <c r="J13" s="8"/>
      <c r="K13" s="1" t="s">
        <v>13</v>
      </c>
      <c r="L13" s="1" t="s">
        <v>15</v>
      </c>
      <c r="M13" s="8" t="s">
        <v>32</v>
      </c>
      <c r="N13" s="8"/>
      <c r="O13" s="8"/>
    </row>
    <row r="14" spans="1:15" ht="15" x14ac:dyDescent="0.25">
      <c r="A14" s="15"/>
      <c r="B14" s="8" t="s">
        <v>33</v>
      </c>
      <c r="C14" s="14" t="s">
        <v>34</v>
      </c>
      <c r="D14" s="17" t="s">
        <v>35</v>
      </c>
      <c r="E14" s="22" t="s">
        <v>158</v>
      </c>
      <c r="F14" s="18"/>
      <c r="G14" s="18"/>
      <c r="H14" s="22" t="s">
        <v>158</v>
      </c>
      <c r="I14" s="18"/>
      <c r="J14" s="18"/>
      <c r="K14" s="2">
        <v>1</v>
      </c>
      <c r="L14" s="2">
        <v>1</v>
      </c>
      <c r="M14" s="9"/>
      <c r="N14" s="9"/>
      <c r="O14" s="9"/>
    </row>
    <row r="15" spans="1:15" ht="15" x14ac:dyDescent="0.25">
      <c r="A15" s="15"/>
      <c r="B15" s="8"/>
      <c r="C15" s="15"/>
      <c r="D15" s="17" t="s">
        <v>36</v>
      </c>
      <c r="E15" s="18" t="s">
        <v>37</v>
      </c>
      <c r="F15" s="18"/>
      <c r="G15" s="18"/>
      <c r="H15" s="18" t="s">
        <v>37</v>
      </c>
      <c r="I15" s="18"/>
      <c r="J15" s="18"/>
      <c r="K15" s="2">
        <v>1</v>
      </c>
      <c r="L15" s="2">
        <v>1</v>
      </c>
      <c r="M15" s="2"/>
      <c r="N15" s="2"/>
      <c r="O15" s="2"/>
    </row>
    <row r="16" spans="1:15" ht="15" x14ac:dyDescent="0.25">
      <c r="A16" s="15"/>
      <c r="B16" s="8"/>
      <c r="C16" s="15"/>
      <c r="D16" s="17" t="s">
        <v>38</v>
      </c>
      <c r="E16" s="18" t="s">
        <v>39</v>
      </c>
      <c r="F16" s="18"/>
      <c r="G16" s="18"/>
      <c r="H16" s="22" t="s">
        <v>159</v>
      </c>
      <c r="I16" s="18"/>
      <c r="J16" s="18"/>
      <c r="K16" s="2">
        <v>1</v>
      </c>
      <c r="L16" s="2">
        <v>1</v>
      </c>
      <c r="M16" s="2"/>
      <c r="N16" s="2"/>
      <c r="O16" s="2"/>
    </row>
    <row r="17" spans="1:15" ht="15" x14ac:dyDescent="0.25">
      <c r="A17" s="15"/>
      <c r="B17" s="8"/>
      <c r="C17" s="15"/>
      <c r="D17" s="17" t="s">
        <v>40</v>
      </c>
      <c r="E17" s="18" t="s">
        <v>41</v>
      </c>
      <c r="F17" s="18"/>
      <c r="G17" s="18"/>
      <c r="H17" s="18" t="s">
        <v>41</v>
      </c>
      <c r="I17" s="18"/>
      <c r="J17" s="18"/>
      <c r="K17" s="2">
        <v>1</v>
      </c>
      <c r="L17" s="2">
        <v>1</v>
      </c>
      <c r="M17" s="2"/>
      <c r="N17" s="2"/>
      <c r="O17" s="2"/>
    </row>
    <row r="18" spans="1:15" ht="15" x14ac:dyDescent="0.25">
      <c r="A18" s="15"/>
      <c r="B18" s="8"/>
      <c r="C18" s="15"/>
      <c r="D18" s="17" t="s">
        <v>42</v>
      </c>
      <c r="E18" s="19" t="s">
        <v>149</v>
      </c>
      <c r="F18" s="18"/>
      <c r="G18" s="18"/>
      <c r="H18" s="19" t="s">
        <v>149</v>
      </c>
      <c r="I18" s="18"/>
      <c r="J18" s="18"/>
      <c r="K18" s="2">
        <v>1</v>
      </c>
      <c r="L18" s="2">
        <v>1</v>
      </c>
      <c r="M18" s="2"/>
      <c r="N18" s="2"/>
      <c r="O18" s="2"/>
    </row>
    <row r="19" spans="1:15" ht="15" x14ac:dyDescent="0.25">
      <c r="A19" s="15"/>
      <c r="B19" s="8"/>
      <c r="C19" s="15"/>
      <c r="D19" s="17" t="s">
        <v>43</v>
      </c>
      <c r="E19" s="18" t="s">
        <v>44</v>
      </c>
      <c r="F19" s="18"/>
      <c r="G19" s="18"/>
      <c r="H19" s="22" t="s">
        <v>160</v>
      </c>
      <c r="I19" s="18"/>
      <c r="J19" s="18"/>
      <c r="K19" s="2">
        <v>0.5</v>
      </c>
      <c r="L19" s="2">
        <v>0.5</v>
      </c>
      <c r="M19" s="2"/>
      <c r="N19" s="2"/>
      <c r="O19" s="2"/>
    </row>
    <row r="20" spans="1:15" ht="15" x14ac:dyDescent="0.25">
      <c r="A20" s="15"/>
      <c r="B20" s="8"/>
      <c r="C20" s="15"/>
      <c r="D20" s="17" t="s">
        <v>45</v>
      </c>
      <c r="E20" s="19" t="s">
        <v>150</v>
      </c>
      <c r="F20" s="18"/>
      <c r="G20" s="18"/>
      <c r="H20" s="19" t="s">
        <v>161</v>
      </c>
      <c r="I20" s="18"/>
      <c r="J20" s="18"/>
      <c r="K20" s="2">
        <v>0.5</v>
      </c>
      <c r="L20" s="2">
        <v>0.5</v>
      </c>
      <c r="M20" s="2"/>
      <c r="N20" s="2"/>
      <c r="O20" s="2"/>
    </row>
    <row r="21" spans="1:15" ht="15" x14ac:dyDescent="0.25">
      <c r="A21" s="15"/>
      <c r="B21" s="8"/>
      <c r="C21" s="15"/>
      <c r="D21" s="17" t="s">
        <v>46</v>
      </c>
      <c r="E21" s="18" t="s">
        <v>47</v>
      </c>
      <c r="F21" s="18"/>
      <c r="G21" s="18"/>
      <c r="H21" s="18" t="s">
        <v>47</v>
      </c>
      <c r="I21" s="18"/>
      <c r="J21" s="18"/>
      <c r="K21" s="2">
        <v>0.5</v>
      </c>
      <c r="L21" s="2">
        <v>0.5</v>
      </c>
      <c r="M21" s="2"/>
      <c r="N21" s="2"/>
      <c r="O21" s="2"/>
    </row>
    <row r="22" spans="1:15" ht="15" x14ac:dyDescent="0.25">
      <c r="A22" s="15"/>
      <c r="B22" s="8"/>
      <c r="C22" s="15"/>
      <c r="D22" s="17" t="s">
        <v>48</v>
      </c>
      <c r="E22" s="18" t="s">
        <v>49</v>
      </c>
      <c r="F22" s="18"/>
      <c r="G22" s="18"/>
      <c r="H22" s="18" t="s">
        <v>162</v>
      </c>
      <c r="I22" s="18"/>
      <c r="J22" s="18"/>
      <c r="K22" s="2">
        <v>0.5</v>
      </c>
      <c r="L22" s="2">
        <v>0.5</v>
      </c>
      <c r="M22" s="2"/>
      <c r="N22" s="2"/>
      <c r="O22" s="2"/>
    </row>
    <row r="23" spans="1:15" ht="15" x14ac:dyDescent="0.25">
      <c r="A23" s="15"/>
      <c r="B23" s="8"/>
      <c r="C23" s="15"/>
      <c r="D23" s="17" t="s">
        <v>50</v>
      </c>
      <c r="E23" s="19" t="s">
        <v>151</v>
      </c>
      <c r="F23" s="18"/>
      <c r="G23" s="18"/>
      <c r="H23" s="19" t="s">
        <v>151</v>
      </c>
      <c r="I23" s="18"/>
      <c r="J23" s="18"/>
      <c r="K23" s="2">
        <v>0.5</v>
      </c>
      <c r="L23" s="2">
        <v>0.5</v>
      </c>
      <c r="M23" s="2"/>
      <c r="N23" s="2"/>
      <c r="O23" s="2"/>
    </row>
    <row r="24" spans="1:15" ht="15" x14ac:dyDescent="0.25">
      <c r="A24" s="15"/>
      <c r="B24" s="8"/>
      <c r="C24" s="15"/>
      <c r="D24" s="17" t="s">
        <v>51</v>
      </c>
      <c r="E24" s="18" t="s">
        <v>52</v>
      </c>
      <c r="F24" s="18"/>
      <c r="G24" s="18"/>
      <c r="H24" s="18" t="s">
        <v>52</v>
      </c>
      <c r="I24" s="18"/>
      <c r="J24" s="18"/>
      <c r="K24" s="2">
        <v>0.5</v>
      </c>
      <c r="L24" s="2">
        <v>0.5</v>
      </c>
      <c r="M24" s="2"/>
      <c r="N24" s="2"/>
      <c r="O24" s="2"/>
    </row>
    <row r="25" spans="1:15" ht="15" x14ac:dyDescent="0.25">
      <c r="A25" s="15"/>
      <c r="B25" s="8"/>
      <c r="C25" s="15"/>
      <c r="D25" s="17" t="s">
        <v>53</v>
      </c>
      <c r="E25" s="18" t="s">
        <v>54</v>
      </c>
      <c r="F25" s="18"/>
      <c r="G25" s="18"/>
      <c r="H25" s="18" t="s">
        <v>54</v>
      </c>
      <c r="I25" s="18"/>
      <c r="J25" s="18"/>
      <c r="K25" s="2">
        <v>0.5</v>
      </c>
      <c r="L25" s="2">
        <v>0.5</v>
      </c>
      <c r="M25" s="2"/>
      <c r="N25" s="2"/>
      <c r="O25" s="2"/>
    </row>
    <row r="26" spans="1:15" ht="15" x14ac:dyDescent="0.25">
      <c r="A26" s="15"/>
      <c r="B26" s="8"/>
      <c r="C26" s="15"/>
      <c r="D26" s="17" t="s">
        <v>55</v>
      </c>
      <c r="E26" s="18" t="s">
        <v>56</v>
      </c>
      <c r="F26" s="18"/>
      <c r="G26" s="18"/>
      <c r="H26" s="22" t="s">
        <v>163</v>
      </c>
      <c r="I26" s="18"/>
      <c r="J26" s="18"/>
      <c r="K26" s="2">
        <v>0.5</v>
      </c>
      <c r="L26" s="2">
        <v>0.5</v>
      </c>
      <c r="M26" s="2"/>
      <c r="N26" s="2"/>
      <c r="O26" s="2"/>
    </row>
    <row r="27" spans="1:15" ht="15" x14ac:dyDescent="0.25">
      <c r="A27" s="15"/>
      <c r="B27" s="8"/>
      <c r="C27" s="15"/>
      <c r="D27" s="17" t="s">
        <v>57</v>
      </c>
      <c r="E27" s="18" t="s">
        <v>58</v>
      </c>
      <c r="F27" s="18"/>
      <c r="G27" s="18"/>
      <c r="H27" s="18" t="s">
        <v>58</v>
      </c>
      <c r="I27" s="18"/>
      <c r="J27" s="18"/>
      <c r="K27" s="2">
        <v>0.5</v>
      </c>
      <c r="L27" s="2">
        <v>0.5</v>
      </c>
      <c r="M27" s="2"/>
      <c r="N27" s="2"/>
      <c r="O27" s="2"/>
    </row>
    <row r="28" spans="1:15" ht="15" x14ac:dyDescent="0.25">
      <c r="A28" s="15"/>
      <c r="B28" s="8"/>
      <c r="C28" s="15"/>
      <c r="D28" s="17" t="s">
        <v>59</v>
      </c>
      <c r="E28" s="18" t="s">
        <v>60</v>
      </c>
      <c r="F28" s="18"/>
      <c r="G28" s="18"/>
      <c r="H28" s="22" t="s">
        <v>164</v>
      </c>
      <c r="I28" s="18"/>
      <c r="J28" s="18"/>
      <c r="K28" s="2">
        <v>0.5</v>
      </c>
      <c r="L28" s="2">
        <v>0.5</v>
      </c>
      <c r="M28" s="2"/>
      <c r="N28" s="2"/>
      <c r="O28" s="2"/>
    </row>
    <row r="29" spans="1:15" ht="15" x14ac:dyDescent="0.25">
      <c r="A29" s="15"/>
      <c r="B29" s="8"/>
      <c r="C29" s="15"/>
      <c r="D29" s="17" t="s">
        <v>61</v>
      </c>
      <c r="E29" s="18" t="s">
        <v>62</v>
      </c>
      <c r="F29" s="18"/>
      <c r="G29" s="18"/>
      <c r="H29" s="22" t="s">
        <v>165</v>
      </c>
      <c r="I29" s="18"/>
      <c r="J29" s="18"/>
      <c r="K29" s="2">
        <v>0.5</v>
      </c>
      <c r="L29" s="2">
        <v>0.5</v>
      </c>
      <c r="M29" s="2"/>
      <c r="N29" s="2"/>
      <c r="O29" s="2"/>
    </row>
    <row r="30" spans="1:15" ht="15" x14ac:dyDescent="0.25">
      <c r="A30" s="15"/>
      <c r="B30" s="8"/>
      <c r="C30" s="15"/>
      <c r="D30" s="17" t="s">
        <v>63</v>
      </c>
      <c r="E30" s="18" t="s">
        <v>64</v>
      </c>
      <c r="F30" s="18"/>
      <c r="G30" s="18"/>
      <c r="H30" s="18" t="s">
        <v>64</v>
      </c>
      <c r="I30" s="18"/>
      <c r="J30" s="18"/>
      <c r="K30" s="2">
        <v>0.5</v>
      </c>
      <c r="L30" s="2">
        <v>0.5</v>
      </c>
      <c r="M30" s="2"/>
      <c r="N30" s="2"/>
      <c r="O30" s="2"/>
    </row>
    <row r="31" spans="1:15" ht="15" x14ac:dyDescent="0.25">
      <c r="A31" s="15"/>
      <c r="B31" s="8"/>
      <c r="C31" s="15"/>
      <c r="D31" s="17" t="s">
        <v>65</v>
      </c>
      <c r="E31" s="18" t="s">
        <v>66</v>
      </c>
      <c r="F31" s="18"/>
      <c r="G31" s="18"/>
      <c r="H31" s="18" t="s">
        <v>66</v>
      </c>
      <c r="I31" s="18"/>
      <c r="J31" s="18"/>
      <c r="K31" s="2">
        <v>0.5</v>
      </c>
      <c r="L31" s="2">
        <v>0.5</v>
      </c>
      <c r="M31" s="2"/>
      <c r="N31" s="2"/>
      <c r="O31" s="2"/>
    </row>
    <row r="32" spans="1:15" ht="15" x14ac:dyDescent="0.25">
      <c r="A32" s="15"/>
      <c r="B32" s="8"/>
      <c r="C32" s="15"/>
      <c r="D32" s="17" t="s">
        <v>67</v>
      </c>
      <c r="E32" s="18" t="s">
        <v>68</v>
      </c>
      <c r="F32" s="18"/>
      <c r="G32" s="18"/>
      <c r="H32" s="22" t="s">
        <v>166</v>
      </c>
      <c r="I32" s="18"/>
      <c r="J32" s="18"/>
      <c r="K32" s="2">
        <v>0.5</v>
      </c>
      <c r="L32" s="2">
        <v>0.5</v>
      </c>
      <c r="M32" s="2"/>
      <c r="N32" s="2"/>
      <c r="O32" s="2"/>
    </row>
    <row r="33" spans="1:15" ht="15" x14ac:dyDescent="0.25">
      <c r="A33" s="15"/>
      <c r="B33" s="8"/>
      <c r="C33" s="15"/>
      <c r="D33" s="17" t="s">
        <v>69</v>
      </c>
      <c r="E33" s="19" t="s">
        <v>152</v>
      </c>
      <c r="F33" s="18"/>
      <c r="G33" s="18"/>
      <c r="H33" s="19" t="s">
        <v>152</v>
      </c>
      <c r="I33" s="18"/>
      <c r="J33" s="18"/>
      <c r="K33" s="2">
        <v>0.5</v>
      </c>
      <c r="L33" s="2">
        <v>0.5</v>
      </c>
      <c r="M33" s="2"/>
      <c r="N33" s="2"/>
      <c r="O33" s="2"/>
    </row>
    <row r="34" spans="1:15" ht="15" x14ac:dyDescent="0.25">
      <c r="A34" s="15"/>
      <c r="B34" s="8"/>
      <c r="C34" s="15"/>
      <c r="D34" s="17" t="s">
        <v>70</v>
      </c>
      <c r="E34" s="18" t="s">
        <v>71</v>
      </c>
      <c r="F34" s="18"/>
      <c r="G34" s="18"/>
      <c r="H34" s="18" t="s">
        <v>71</v>
      </c>
      <c r="I34" s="18"/>
      <c r="J34" s="18"/>
      <c r="K34" s="2">
        <v>0.5</v>
      </c>
      <c r="L34" s="2">
        <v>0.5</v>
      </c>
      <c r="M34" s="2"/>
      <c r="N34" s="2"/>
      <c r="O34" s="2"/>
    </row>
    <row r="35" spans="1:15" ht="15" x14ac:dyDescent="0.25">
      <c r="A35" s="15"/>
      <c r="B35" s="8"/>
      <c r="C35" s="15"/>
      <c r="D35" s="17" t="s">
        <v>72</v>
      </c>
      <c r="E35" s="18" t="s">
        <v>73</v>
      </c>
      <c r="F35" s="18"/>
      <c r="G35" s="18"/>
      <c r="H35" s="22" t="s">
        <v>167</v>
      </c>
      <c r="I35" s="18"/>
      <c r="J35" s="18"/>
      <c r="K35" s="2">
        <v>0.5</v>
      </c>
      <c r="L35" s="2">
        <v>0.5</v>
      </c>
      <c r="M35" s="2"/>
      <c r="N35" s="2"/>
      <c r="O35" s="2"/>
    </row>
    <row r="36" spans="1:15" ht="15" x14ac:dyDescent="0.25">
      <c r="A36" s="15"/>
      <c r="B36" s="8"/>
      <c r="C36" s="15"/>
      <c r="D36" s="17" t="s">
        <v>74</v>
      </c>
      <c r="E36" s="18" t="s">
        <v>75</v>
      </c>
      <c r="F36" s="18"/>
      <c r="G36" s="18"/>
      <c r="H36" s="18" t="s">
        <v>75</v>
      </c>
      <c r="I36" s="18"/>
      <c r="J36" s="18"/>
      <c r="K36" s="2">
        <v>0.5</v>
      </c>
      <c r="L36" s="2">
        <v>0.5</v>
      </c>
      <c r="M36" s="2"/>
      <c r="N36" s="2"/>
      <c r="O36" s="2"/>
    </row>
    <row r="37" spans="1:15" ht="15" x14ac:dyDescent="0.25">
      <c r="A37" s="15"/>
      <c r="B37" s="8"/>
      <c r="C37" s="15"/>
      <c r="D37" s="17" t="s">
        <v>76</v>
      </c>
      <c r="E37" s="18" t="s">
        <v>77</v>
      </c>
      <c r="F37" s="18"/>
      <c r="G37" s="18"/>
      <c r="H37" s="18" t="s">
        <v>77</v>
      </c>
      <c r="I37" s="18"/>
      <c r="J37" s="18"/>
      <c r="K37" s="2">
        <v>0.5</v>
      </c>
      <c r="L37" s="2">
        <v>0.5</v>
      </c>
      <c r="M37" s="2"/>
      <c r="N37" s="2"/>
      <c r="O37" s="2"/>
    </row>
    <row r="38" spans="1:15" ht="15" x14ac:dyDescent="0.25">
      <c r="A38" s="15"/>
      <c r="B38" s="8"/>
      <c r="C38" s="15"/>
      <c r="D38" s="17" t="s">
        <v>78</v>
      </c>
      <c r="E38" s="18" t="s">
        <v>79</v>
      </c>
      <c r="F38" s="18"/>
      <c r="G38" s="18"/>
      <c r="H38" s="18" t="s">
        <v>79</v>
      </c>
      <c r="I38" s="18"/>
      <c r="J38" s="18"/>
      <c r="K38" s="2">
        <v>0.5</v>
      </c>
      <c r="L38" s="2">
        <v>0.5</v>
      </c>
      <c r="M38" s="2"/>
      <c r="N38" s="2"/>
      <c r="O38" s="2"/>
    </row>
    <row r="39" spans="1:15" ht="15" x14ac:dyDescent="0.25">
      <c r="A39" s="15"/>
      <c r="B39" s="8"/>
      <c r="C39" s="15"/>
      <c r="D39" s="17" t="s">
        <v>80</v>
      </c>
      <c r="E39" s="18" t="s">
        <v>81</v>
      </c>
      <c r="F39" s="18"/>
      <c r="G39" s="18"/>
      <c r="H39" s="18" t="s">
        <v>81</v>
      </c>
      <c r="I39" s="18"/>
      <c r="J39" s="18"/>
      <c r="K39" s="2">
        <v>0.5</v>
      </c>
      <c r="L39" s="2">
        <v>0.5</v>
      </c>
      <c r="M39" s="2"/>
      <c r="N39" s="2"/>
      <c r="O39" s="2"/>
    </row>
    <row r="40" spans="1:15" ht="15" x14ac:dyDescent="0.25">
      <c r="A40" s="15"/>
      <c r="B40" s="8"/>
      <c r="C40" s="15"/>
      <c r="D40" s="17" t="s">
        <v>82</v>
      </c>
      <c r="E40" s="18" t="s">
        <v>83</v>
      </c>
      <c r="F40" s="18"/>
      <c r="G40" s="18"/>
      <c r="H40" s="22" t="s">
        <v>168</v>
      </c>
      <c r="I40" s="18"/>
      <c r="J40" s="18"/>
      <c r="K40" s="2">
        <v>0.5</v>
      </c>
      <c r="L40" s="2">
        <v>0.5</v>
      </c>
      <c r="M40" s="2"/>
      <c r="N40" s="2"/>
      <c r="O40" s="2"/>
    </row>
    <row r="41" spans="1:15" ht="15" x14ac:dyDescent="0.25">
      <c r="A41" s="15"/>
      <c r="B41" s="8"/>
      <c r="C41" s="15"/>
      <c r="D41" s="17" t="s">
        <v>84</v>
      </c>
      <c r="E41" s="18" t="s">
        <v>85</v>
      </c>
      <c r="F41" s="18"/>
      <c r="G41" s="18"/>
      <c r="H41" s="22" t="s">
        <v>169</v>
      </c>
      <c r="I41" s="18"/>
      <c r="J41" s="18"/>
      <c r="K41" s="2">
        <v>0.5</v>
      </c>
      <c r="L41" s="2">
        <v>0.5</v>
      </c>
      <c r="M41" s="2"/>
      <c r="N41" s="2"/>
      <c r="O41" s="2"/>
    </row>
    <row r="42" spans="1:15" ht="15" x14ac:dyDescent="0.25">
      <c r="A42" s="15"/>
      <c r="B42" s="8"/>
      <c r="C42" s="15"/>
      <c r="D42" s="17" t="s">
        <v>86</v>
      </c>
      <c r="E42" s="19" t="s">
        <v>153</v>
      </c>
      <c r="F42" s="18"/>
      <c r="G42" s="18"/>
      <c r="H42" s="19" t="s">
        <v>153</v>
      </c>
      <c r="I42" s="18"/>
      <c r="J42" s="18"/>
      <c r="K42" s="2">
        <v>0.5</v>
      </c>
      <c r="L42" s="2">
        <v>0.5</v>
      </c>
      <c r="M42" s="2"/>
      <c r="N42" s="2"/>
      <c r="O42" s="2"/>
    </row>
    <row r="43" spans="1:15" ht="15" x14ac:dyDescent="0.25">
      <c r="A43" s="15"/>
      <c r="B43" s="8"/>
      <c r="C43" s="15"/>
      <c r="D43" s="17" t="s">
        <v>87</v>
      </c>
      <c r="E43" s="18" t="s">
        <v>88</v>
      </c>
      <c r="F43" s="18"/>
      <c r="G43" s="18"/>
      <c r="H43" s="18" t="s">
        <v>88</v>
      </c>
      <c r="I43" s="18"/>
      <c r="J43" s="18"/>
      <c r="K43" s="2">
        <v>0.5</v>
      </c>
      <c r="L43" s="2">
        <v>0.5</v>
      </c>
      <c r="M43" s="2"/>
      <c r="N43" s="2"/>
      <c r="O43" s="2"/>
    </row>
    <row r="44" spans="1:15" ht="15" x14ac:dyDescent="0.25">
      <c r="A44" s="15"/>
      <c r="B44" s="8"/>
      <c r="C44" s="15"/>
      <c r="D44" s="17" t="s">
        <v>89</v>
      </c>
      <c r="E44" s="18" t="s">
        <v>90</v>
      </c>
      <c r="F44" s="18"/>
      <c r="G44" s="18"/>
      <c r="H44" s="18" t="s">
        <v>90</v>
      </c>
      <c r="I44" s="18"/>
      <c r="J44" s="18"/>
      <c r="K44" s="2">
        <v>0.5</v>
      </c>
      <c r="L44" s="2">
        <v>0.5</v>
      </c>
      <c r="M44" s="2"/>
      <c r="N44" s="2"/>
      <c r="O44" s="2"/>
    </row>
    <row r="45" spans="1:15" ht="15" x14ac:dyDescent="0.25">
      <c r="A45" s="15"/>
      <c r="B45" s="8"/>
      <c r="C45" s="15"/>
      <c r="D45" s="17" t="s">
        <v>91</v>
      </c>
      <c r="E45" s="18" t="s">
        <v>92</v>
      </c>
      <c r="F45" s="18"/>
      <c r="G45" s="18"/>
      <c r="H45" s="18" t="s">
        <v>92</v>
      </c>
      <c r="I45" s="18"/>
      <c r="J45" s="18"/>
      <c r="K45" s="2">
        <v>0.5</v>
      </c>
      <c r="L45" s="2">
        <v>0.5</v>
      </c>
      <c r="M45" s="2"/>
      <c r="N45" s="2"/>
      <c r="O45" s="2"/>
    </row>
    <row r="46" spans="1:15" ht="15" x14ac:dyDescent="0.25">
      <c r="A46" s="15"/>
      <c r="B46" s="8"/>
      <c r="C46" s="15"/>
      <c r="D46" s="17" t="s">
        <v>93</v>
      </c>
      <c r="E46" s="18" t="s">
        <v>94</v>
      </c>
      <c r="F46" s="18"/>
      <c r="G46" s="18"/>
      <c r="H46" s="18" t="s">
        <v>94</v>
      </c>
      <c r="I46" s="18"/>
      <c r="J46" s="18"/>
      <c r="K46" s="2">
        <v>0.5</v>
      </c>
      <c r="L46" s="2">
        <v>0.5</v>
      </c>
      <c r="M46" s="9"/>
      <c r="N46" s="9"/>
      <c r="O46" s="9"/>
    </row>
    <row r="47" spans="1:15" ht="15" x14ac:dyDescent="0.25">
      <c r="A47" s="15"/>
      <c r="B47" s="8"/>
      <c r="C47" s="16"/>
      <c r="D47" s="17" t="s">
        <v>95</v>
      </c>
      <c r="E47" s="19" t="s">
        <v>154</v>
      </c>
      <c r="F47" s="18"/>
      <c r="G47" s="18"/>
      <c r="H47" s="19" t="s">
        <v>171</v>
      </c>
      <c r="I47" s="18"/>
      <c r="J47" s="18"/>
      <c r="K47" s="2">
        <v>0.5</v>
      </c>
      <c r="L47" s="2">
        <v>0.5</v>
      </c>
      <c r="M47" s="9"/>
      <c r="N47" s="9"/>
      <c r="O47" s="9"/>
    </row>
    <row r="48" spans="1:15" ht="15" x14ac:dyDescent="0.25">
      <c r="A48" s="15"/>
      <c r="B48" s="8"/>
      <c r="C48" s="14" t="s">
        <v>96</v>
      </c>
      <c r="D48" s="17" t="s">
        <v>35</v>
      </c>
      <c r="E48" s="18" t="s">
        <v>97</v>
      </c>
      <c r="F48" s="18"/>
      <c r="G48" s="18"/>
      <c r="H48" s="22" t="s">
        <v>170</v>
      </c>
      <c r="I48" s="18"/>
      <c r="J48" s="18"/>
      <c r="K48" s="2">
        <v>1</v>
      </c>
      <c r="L48" s="2">
        <v>1</v>
      </c>
      <c r="M48" s="9"/>
      <c r="N48" s="9"/>
      <c r="O48" s="9"/>
    </row>
    <row r="49" spans="1:15" ht="15" x14ac:dyDescent="0.25">
      <c r="A49" s="15"/>
      <c r="B49" s="8"/>
      <c r="C49" s="15"/>
      <c r="D49" s="17" t="s">
        <v>36</v>
      </c>
      <c r="E49" s="18" t="s">
        <v>98</v>
      </c>
      <c r="F49" s="18"/>
      <c r="G49" s="18"/>
      <c r="H49" s="18" t="s">
        <v>98</v>
      </c>
      <c r="I49" s="18"/>
      <c r="J49" s="18"/>
      <c r="K49" s="2">
        <v>1</v>
      </c>
      <c r="L49" s="2">
        <v>1</v>
      </c>
      <c r="M49" s="2"/>
      <c r="N49" s="2"/>
      <c r="O49" s="2"/>
    </row>
    <row r="50" spans="1:15" ht="15" x14ac:dyDescent="0.25">
      <c r="A50" s="15"/>
      <c r="B50" s="8"/>
      <c r="C50" s="15"/>
      <c r="D50" s="17" t="s">
        <v>38</v>
      </c>
      <c r="E50" s="18" t="s">
        <v>99</v>
      </c>
      <c r="F50" s="18"/>
      <c r="G50" s="18"/>
      <c r="H50" s="18" t="s">
        <v>99</v>
      </c>
      <c r="I50" s="18"/>
      <c r="J50" s="18"/>
      <c r="K50" s="2">
        <v>1</v>
      </c>
      <c r="L50" s="2">
        <v>1</v>
      </c>
      <c r="M50" s="2"/>
      <c r="N50" s="2"/>
      <c r="O50" s="2"/>
    </row>
    <row r="51" spans="1:15" ht="15" x14ac:dyDescent="0.25">
      <c r="A51" s="15"/>
      <c r="B51" s="8"/>
      <c r="C51" s="15"/>
      <c r="D51" s="17" t="s">
        <v>40</v>
      </c>
      <c r="E51" s="18" t="s">
        <v>100</v>
      </c>
      <c r="F51" s="18"/>
      <c r="G51" s="18"/>
      <c r="H51" s="18" t="s">
        <v>100</v>
      </c>
      <c r="I51" s="18"/>
      <c r="J51" s="18"/>
      <c r="K51" s="2">
        <v>1</v>
      </c>
      <c r="L51" s="2">
        <v>1</v>
      </c>
      <c r="M51" s="2"/>
      <c r="N51" s="2"/>
      <c r="O51" s="2"/>
    </row>
    <row r="52" spans="1:15" ht="15" x14ac:dyDescent="0.25">
      <c r="A52" s="15"/>
      <c r="B52" s="8"/>
      <c r="C52" s="15"/>
      <c r="D52" s="17" t="s">
        <v>42</v>
      </c>
      <c r="E52" s="18" t="s">
        <v>101</v>
      </c>
      <c r="F52" s="18"/>
      <c r="G52" s="18"/>
      <c r="H52" s="18" t="s">
        <v>101</v>
      </c>
      <c r="I52" s="18"/>
      <c r="J52" s="18"/>
      <c r="K52" s="2">
        <v>1</v>
      </c>
      <c r="L52" s="2">
        <v>1</v>
      </c>
      <c r="M52" s="2"/>
      <c r="N52" s="2"/>
      <c r="O52" s="2"/>
    </row>
    <row r="53" spans="1:15" ht="15" x14ac:dyDescent="0.25">
      <c r="A53" s="15"/>
      <c r="B53" s="8"/>
      <c r="C53" s="15"/>
      <c r="D53" s="17" t="s">
        <v>43</v>
      </c>
      <c r="E53" s="18" t="s">
        <v>102</v>
      </c>
      <c r="F53" s="18"/>
      <c r="G53" s="18"/>
      <c r="H53" s="18" t="s">
        <v>102</v>
      </c>
      <c r="I53" s="18"/>
      <c r="J53" s="18"/>
      <c r="K53" s="2">
        <v>0.5</v>
      </c>
      <c r="L53" s="2">
        <v>0.5</v>
      </c>
      <c r="M53" s="2"/>
      <c r="N53" s="2"/>
      <c r="O53" s="2"/>
    </row>
    <row r="54" spans="1:15" ht="15" x14ac:dyDescent="0.25">
      <c r="A54" s="15"/>
      <c r="B54" s="8"/>
      <c r="C54" s="15"/>
      <c r="D54" s="17" t="s">
        <v>45</v>
      </c>
      <c r="E54" s="18" t="s">
        <v>103</v>
      </c>
      <c r="F54" s="18"/>
      <c r="G54" s="18"/>
      <c r="H54" s="18" t="s">
        <v>103</v>
      </c>
      <c r="I54" s="18"/>
      <c r="J54" s="18"/>
      <c r="K54" s="2">
        <v>0.5</v>
      </c>
      <c r="L54" s="2">
        <v>0.5</v>
      </c>
      <c r="M54" s="2"/>
      <c r="N54" s="2"/>
      <c r="O54" s="2"/>
    </row>
    <row r="55" spans="1:15" ht="15" x14ac:dyDescent="0.25">
      <c r="A55" s="15"/>
      <c r="B55" s="8"/>
      <c r="C55" s="15"/>
      <c r="D55" s="17" t="s">
        <v>46</v>
      </c>
      <c r="E55" s="18" t="s">
        <v>104</v>
      </c>
      <c r="F55" s="18"/>
      <c r="G55" s="18"/>
      <c r="H55" s="18" t="s">
        <v>104</v>
      </c>
      <c r="I55" s="18"/>
      <c r="J55" s="18"/>
      <c r="K55" s="2">
        <v>0.5</v>
      </c>
      <c r="L55" s="2">
        <v>0.5</v>
      </c>
      <c r="M55" s="2"/>
      <c r="N55" s="2"/>
      <c r="O55" s="2"/>
    </row>
    <row r="56" spans="1:15" ht="15" x14ac:dyDescent="0.25">
      <c r="A56" s="15"/>
      <c r="B56" s="8"/>
      <c r="C56" s="15"/>
      <c r="D56" s="17" t="s">
        <v>48</v>
      </c>
      <c r="E56" s="18" t="s">
        <v>105</v>
      </c>
      <c r="F56" s="18"/>
      <c r="G56" s="18"/>
      <c r="H56" s="18" t="s">
        <v>105</v>
      </c>
      <c r="I56" s="18"/>
      <c r="J56" s="18"/>
      <c r="K56" s="2">
        <v>0.5</v>
      </c>
      <c r="L56" s="2">
        <v>0.5</v>
      </c>
      <c r="M56" s="2"/>
      <c r="N56" s="2"/>
      <c r="O56" s="2"/>
    </row>
    <row r="57" spans="1:15" ht="15" x14ac:dyDescent="0.25">
      <c r="A57" s="15"/>
      <c r="B57" s="8"/>
      <c r="C57" s="15"/>
      <c r="D57" s="17" t="s">
        <v>50</v>
      </c>
      <c r="E57" s="19" t="s">
        <v>155</v>
      </c>
      <c r="F57" s="18"/>
      <c r="G57" s="18"/>
      <c r="H57" s="19" t="s">
        <v>155</v>
      </c>
      <c r="I57" s="18"/>
      <c r="J57" s="18"/>
      <c r="K57" s="2">
        <v>0.5</v>
      </c>
      <c r="L57" s="2">
        <v>0.5</v>
      </c>
      <c r="M57" s="2"/>
      <c r="N57" s="2"/>
      <c r="O57" s="2"/>
    </row>
    <row r="58" spans="1:15" ht="15" x14ac:dyDescent="0.25">
      <c r="A58" s="15"/>
      <c r="B58" s="8"/>
      <c r="C58" s="15"/>
      <c r="D58" s="17" t="s">
        <v>51</v>
      </c>
      <c r="E58" s="18" t="s">
        <v>106</v>
      </c>
      <c r="F58" s="18"/>
      <c r="G58" s="18"/>
      <c r="H58" s="18" t="s">
        <v>106</v>
      </c>
      <c r="I58" s="18"/>
      <c r="J58" s="18"/>
      <c r="K58" s="2">
        <v>0.5</v>
      </c>
      <c r="L58" s="2">
        <v>0.5</v>
      </c>
      <c r="M58" s="2"/>
      <c r="N58" s="2"/>
      <c r="O58" s="2"/>
    </row>
    <row r="59" spans="1:15" ht="15" x14ac:dyDescent="0.25">
      <c r="A59" s="15"/>
      <c r="B59" s="8"/>
      <c r="C59" s="15"/>
      <c r="D59" s="17" t="s">
        <v>53</v>
      </c>
      <c r="E59" s="18" t="s">
        <v>107</v>
      </c>
      <c r="F59" s="18"/>
      <c r="G59" s="18"/>
      <c r="H59" s="18" t="s">
        <v>107</v>
      </c>
      <c r="I59" s="18"/>
      <c r="J59" s="18"/>
      <c r="K59" s="2">
        <v>0.5</v>
      </c>
      <c r="L59" s="2">
        <v>0.5</v>
      </c>
      <c r="M59" s="2"/>
      <c r="N59" s="2"/>
      <c r="O59" s="2"/>
    </row>
    <row r="60" spans="1:15" ht="15" x14ac:dyDescent="0.25">
      <c r="A60" s="15"/>
      <c r="B60" s="8"/>
      <c r="C60" s="15"/>
      <c r="D60" s="17" t="s">
        <v>55</v>
      </c>
      <c r="E60" s="18" t="s">
        <v>108</v>
      </c>
      <c r="F60" s="18"/>
      <c r="G60" s="18"/>
      <c r="H60" s="18" t="s">
        <v>108</v>
      </c>
      <c r="I60" s="18"/>
      <c r="J60" s="18"/>
      <c r="K60" s="2">
        <v>0.5</v>
      </c>
      <c r="L60" s="2">
        <v>0.5</v>
      </c>
      <c r="M60" s="2"/>
      <c r="N60" s="2"/>
      <c r="O60" s="2"/>
    </row>
    <row r="61" spans="1:15" ht="15" x14ac:dyDescent="0.25">
      <c r="A61" s="15"/>
      <c r="B61" s="8"/>
      <c r="C61" s="15"/>
      <c r="D61" s="17" t="s">
        <v>57</v>
      </c>
      <c r="E61" s="18" t="s">
        <v>109</v>
      </c>
      <c r="F61" s="18"/>
      <c r="G61" s="18"/>
      <c r="H61" s="18" t="s">
        <v>109</v>
      </c>
      <c r="I61" s="18"/>
      <c r="J61" s="18"/>
      <c r="K61" s="2">
        <v>0.5</v>
      </c>
      <c r="L61" s="2">
        <v>0.5</v>
      </c>
      <c r="M61" s="2"/>
      <c r="N61" s="2"/>
      <c r="O61" s="2"/>
    </row>
    <row r="62" spans="1:15" ht="15" x14ac:dyDescent="0.25">
      <c r="A62" s="15"/>
      <c r="B62" s="8"/>
      <c r="C62" s="15"/>
      <c r="D62" s="17" t="s">
        <v>59</v>
      </c>
      <c r="E62" s="18" t="s">
        <v>110</v>
      </c>
      <c r="F62" s="18"/>
      <c r="G62" s="18"/>
      <c r="H62" s="18" t="s">
        <v>110</v>
      </c>
      <c r="I62" s="18"/>
      <c r="J62" s="18"/>
      <c r="K62" s="2">
        <v>0.5</v>
      </c>
      <c r="L62" s="2">
        <v>0.5</v>
      </c>
      <c r="M62" s="2"/>
      <c r="N62" s="2"/>
      <c r="O62" s="2"/>
    </row>
    <row r="63" spans="1:15" ht="15" x14ac:dyDescent="0.25">
      <c r="A63" s="15"/>
      <c r="B63" s="8"/>
      <c r="C63" s="15"/>
      <c r="D63" s="17" t="s">
        <v>61</v>
      </c>
      <c r="E63" s="18" t="s">
        <v>111</v>
      </c>
      <c r="F63" s="18"/>
      <c r="G63" s="18"/>
      <c r="H63" s="18" t="s">
        <v>111</v>
      </c>
      <c r="I63" s="18"/>
      <c r="J63" s="18"/>
      <c r="K63" s="2">
        <v>0.5</v>
      </c>
      <c r="L63" s="2">
        <v>0.5</v>
      </c>
      <c r="M63" s="2"/>
      <c r="N63" s="2"/>
      <c r="O63" s="2"/>
    </row>
    <row r="64" spans="1:15" ht="15" x14ac:dyDescent="0.25">
      <c r="A64" s="15"/>
      <c r="B64" s="8"/>
      <c r="C64" s="15"/>
      <c r="D64" s="17" t="s">
        <v>63</v>
      </c>
      <c r="E64" s="18" t="s">
        <v>112</v>
      </c>
      <c r="F64" s="18"/>
      <c r="G64" s="18"/>
      <c r="H64" s="18" t="s">
        <v>112</v>
      </c>
      <c r="I64" s="18"/>
      <c r="J64" s="18"/>
      <c r="K64" s="2">
        <v>0.5</v>
      </c>
      <c r="L64" s="2">
        <v>0.5</v>
      </c>
      <c r="M64" s="2"/>
      <c r="N64" s="2"/>
      <c r="O64" s="2"/>
    </row>
    <row r="65" spans="1:15" ht="15" x14ac:dyDescent="0.25">
      <c r="A65" s="15"/>
      <c r="B65" s="8"/>
      <c r="C65" s="15"/>
      <c r="D65" s="17" t="s">
        <v>65</v>
      </c>
      <c r="E65" s="18" t="s">
        <v>113</v>
      </c>
      <c r="F65" s="18"/>
      <c r="G65" s="18"/>
      <c r="H65" s="18" t="s">
        <v>113</v>
      </c>
      <c r="I65" s="18"/>
      <c r="J65" s="18"/>
      <c r="K65" s="2">
        <v>0.5</v>
      </c>
      <c r="L65" s="2">
        <v>0.5</v>
      </c>
      <c r="M65" s="2"/>
      <c r="N65" s="2"/>
      <c r="O65" s="2"/>
    </row>
    <row r="66" spans="1:15" ht="15" x14ac:dyDescent="0.25">
      <c r="A66" s="15"/>
      <c r="B66" s="8"/>
      <c r="C66" s="15"/>
      <c r="D66" s="17" t="s">
        <v>67</v>
      </c>
      <c r="E66" s="18" t="s">
        <v>114</v>
      </c>
      <c r="F66" s="18"/>
      <c r="G66" s="18"/>
      <c r="H66" s="18" t="s">
        <v>114</v>
      </c>
      <c r="I66" s="18"/>
      <c r="J66" s="18"/>
      <c r="K66" s="2">
        <v>0.5</v>
      </c>
      <c r="L66" s="2">
        <v>0.5</v>
      </c>
      <c r="M66" s="2"/>
      <c r="N66" s="2"/>
      <c r="O66" s="2"/>
    </row>
    <row r="67" spans="1:15" ht="15" x14ac:dyDescent="0.25">
      <c r="A67" s="15"/>
      <c r="B67" s="8"/>
      <c r="C67" s="15"/>
      <c r="D67" s="17" t="s">
        <v>69</v>
      </c>
      <c r="E67" s="19" t="s">
        <v>156</v>
      </c>
      <c r="F67" s="18"/>
      <c r="G67" s="18"/>
      <c r="H67" s="19" t="s">
        <v>156</v>
      </c>
      <c r="I67" s="18"/>
      <c r="J67" s="18"/>
      <c r="K67" s="2">
        <v>0.5</v>
      </c>
      <c r="L67" s="2">
        <v>0.5</v>
      </c>
      <c r="M67" s="2"/>
      <c r="N67" s="2"/>
      <c r="O67" s="2"/>
    </row>
    <row r="68" spans="1:15" ht="15" x14ac:dyDescent="0.25">
      <c r="A68" s="15"/>
      <c r="B68" s="8"/>
      <c r="C68" s="15"/>
      <c r="D68" s="17" t="s">
        <v>70</v>
      </c>
      <c r="E68" s="18" t="s">
        <v>115</v>
      </c>
      <c r="F68" s="18"/>
      <c r="G68" s="18"/>
      <c r="H68" s="18" t="s">
        <v>115</v>
      </c>
      <c r="I68" s="18"/>
      <c r="J68" s="18"/>
      <c r="K68" s="2">
        <v>0.5</v>
      </c>
      <c r="L68" s="2">
        <v>0.5</v>
      </c>
      <c r="M68" s="2"/>
      <c r="N68" s="2"/>
      <c r="O68" s="2"/>
    </row>
    <row r="69" spans="1:15" ht="15" x14ac:dyDescent="0.25">
      <c r="A69" s="15"/>
      <c r="B69" s="8"/>
      <c r="C69" s="15"/>
      <c r="D69" s="17" t="s">
        <v>72</v>
      </c>
      <c r="E69" s="18" t="s">
        <v>116</v>
      </c>
      <c r="F69" s="18"/>
      <c r="G69" s="18"/>
      <c r="H69" s="18" t="s">
        <v>116</v>
      </c>
      <c r="I69" s="18"/>
      <c r="J69" s="18"/>
      <c r="K69" s="2">
        <v>0.5</v>
      </c>
      <c r="L69" s="2">
        <v>0.5</v>
      </c>
      <c r="M69" s="2"/>
      <c r="N69" s="2"/>
      <c r="O69" s="2"/>
    </row>
    <row r="70" spans="1:15" ht="15" x14ac:dyDescent="0.25">
      <c r="A70" s="15"/>
      <c r="B70" s="8"/>
      <c r="C70" s="15"/>
      <c r="D70" s="17" t="s">
        <v>74</v>
      </c>
      <c r="E70" s="18" t="s">
        <v>117</v>
      </c>
      <c r="F70" s="18"/>
      <c r="G70" s="18"/>
      <c r="H70" s="18" t="s">
        <v>117</v>
      </c>
      <c r="I70" s="18"/>
      <c r="J70" s="18"/>
      <c r="K70" s="2">
        <v>0.5</v>
      </c>
      <c r="L70" s="2">
        <v>0.5</v>
      </c>
      <c r="M70" s="2"/>
      <c r="N70" s="2"/>
      <c r="O70" s="2"/>
    </row>
    <row r="71" spans="1:15" ht="15" x14ac:dyDescent="0.25">
      <c r="A71" s="15"/>
      <c r="B71" s="8"/>
      <c r="C71" s="15"/>
      <c r="D71" s="17" t="s">
        <v>76</v>
      </c>
      <c r="E71" s="18" t="s">
        <v>118</v>
      </c>
      <c r="F71" s="18"/>
      <c r="G71" s="18"/>
      <c r="H71" s="18" t="s">
        <v>118</v>
      </c>
      <c r="I71" s="18"/>
      <c r="J71" s="18"/>
      <c r="K71" s="2">
        <v>0.5</v>
      </c>
      <c r="L71" s="2">
        <v>0.5</v>
      </c>
      <c r="M71" s="2"/>
      <c r="N71" s="2"/>
      <c r="O71" s="2"/>
    </row>
    <row r="72" spans="1:15" ht="15" x14ac:dyDescent="0.25">
      <c r="A72" s="15"/>
      <c r="B72" s="8"/>
      <c r="C72" s="15"/>
      <c r="D72" s="17" t="s">
        <v>78</v>
      </c>
      <c r="E72" s="18" t="s">
        <v>119</v>
      </c>
      <c r="F72" s="18"/>
      <c r="G72" s="18"/>
      <c r="H72" s="18" t="s">
        <v>119</v>
      </c>
      <c r="I72" s="18"/>
      <c r="J72" s="18"/>
      <c r="K72" s="2">
        <v>0.5</v>
      </c>
      <c r="L72" s="2">
        <v>0.5</v>
      </c>
      <c r="M72" s="2"/>
      <c r="N72" s="2"/>
      <c r="O72" s="2"/>
    </row>
    <row r="73" spans="1:15" ht="15" x14ac:dyDescent="0.25">
      <c r="A73" s="15"/>
      <c r="B73" s="8"/>
      <c r="C73" s="15"/>
      <c r="D73" s="17" t="s">
        <v>80</v>
      </c>
      <c r="E73" s="18" t="s">
        <v>101</v>
      </c>
      <c r="F73" s="18"/>
      <c r="G73" s="18"/>
      <c r="H73" s="18" t="s">
        <v>101</v>
      </c>
      <c r="I73" s="18"/>
      <c r="J73" s="18"/>
      <c r="K73" s="2">
        <v>0.5</v>
      </c>
      <c r="L73" s="2">
        <v>0.5</v>
      </c>
      <c r="M73" s="2"/>
      <c r="N73" s="2"/>
      <c r="O73" s="2"/>
    </row>
    <row r="74" spans="1:15" ht="15" x14ac:dyDescent="0.25">
      <c r="A74" s="15"/>
      <c r="B74" s="8"/>
      <c r="C74" s="15"/>
      <c r="D74" s="17" t="s">
        <v>82</v>
      </c>
      <c r="E74" s="18" t="s">
        <v>118</v>
      </c>
      <c r="F74" s="18"/>
      <c r="G74" s="18"/>
      <c r="H74" s="18" t="s">
        <v>118</v>
      </c>
      <c r="I74" s="18"/>
      <c r="J74" s="18"/>
      <c r="K74" s="2">
        <v>0.5</v>
      </c>
      <c r="L74" s="2">
        <v>0.5</v>
      </c>
      <c r="M74" s="2"/>
      <c r="N74" s="2"/>
      <c r="O74" s="2"/>
    </row>
    <row r="75" spans="1:15" ht="15" x14ac:dyDescent="0.25">
      <c r="A75" s="15"/>
      <c r="B75" s="8"/>
      <c r="C75" s="15"/>
      <c r="D75" s="17" t="s">
        <v>84</v>
      </c>
      <c r="E75" s="18" t="s">
        <v>120</v>
      </c>
      <c r="F75" s="18"/>
      <c r="G75" s="18"/>
      <c r="H75" s="18" t="s">
        <v>120</v>
      </c>
      <c r="I75" s="18"/>
      <c r="J75" s="18"/>
      <c r="K75" s="2">
        <v>0.5</v>
      </c>
      <c r="L75" s="2">
        <v>0.5</v>
      </c>
      <c r="M75" s="2"/>
      <c r="N75" s="2"/>
      <c r="O75" s="2"/>
    </row>
    <row r="76" spans="1:15" ht="15" x14ac:dyDescent="0.25">
      <c r="A76" s="15"/>
      <c r="B76" s="8"/>
      <c r="C76" s="15"/>
      <c r="D76" s="17" t="s">
        <v>86</v>
      </c>
      <c r="E76" s="18" t="s">
        <v>121</v>
      </c>
      <c r="F76" s="18"/>
      <c r="G76" s="18"/>
      <c r="H76" s="18" t="s">
        <v>121</v>
      </c>
      <c r="I76" s="18"/>
      <c r="J76" s="18"/>
      <c r="K76" s="2">
        <v>0.5</v>
      </c>
      <c r="L76" s="2">
        <v>0.5</v>
      </c>
      <c r="M76" s="2"/>
      <c r="N76" s="2"/>
      <c r="O76" s="2"/>
    </row>
    <row r="77" spans="1:15" ht="15" x14ac:dyDescent="0.25">
      <c r="A77" s="15"/>
      <c r="B77" s="8"/>
      <c r="C77" s="15"/>
      <c r="D77" s="17" t="s">
        <v>87</v>
      </c>
      <c r="E77" s="18" t="s">
        <v>101</v>
      </c>
      <c r="F77" s="18"/>
      <c r="G77" s="18"/>
      <c r="H77" s="18" t="s">
        <v>101</v>
      </c>
      <c r="I77" s="18"/>
      <c r="J77" s="18"/>
      <c r="K77" s="2">
        <v>0.5</v>
      </c>
      <c r="L77" s="2">
        <v>0.5</v>
      </c>
      <c r="M77" s="2"/>
      <c r="N77" s="2"/>
      <c r="O77" s="2"/>
    </row>
    <row r="78" spans="1:15" ht="15" x14ac:dyDescent="0.25">
      <c r="A78" s="15"/>
      <c r="B78" s="8"/>
      <c r="C78" s="15"/>
      <c r="D78" s="17" t="s">
        <v>89</v>
      </c>
      <c r="E78" s="18" t="s">
        <v>118</v>
      </c>
      <c r="F78" s="18"/>
      <c r="G78" s="18"/>
      <c r="H78" s="18" t="s">
        <v>118</v>
      </c>
      <c r="I78" s="18"/>
      <c r="J78" s="18"/>
      <c r="K78" s="2">
        <v>0.5</v>
      </c>
      <c r="L78" s="2">
        <v>0.5</v>
      </c>
      <c r="M78" s="2"/>
      <c r="N78" s="2"/>
      <c r="O78" s="2"/>
    </row>
    <row r="79" spans="1:15" ht="15" x14ac:dyDescent="0.25">
      <c r="A79" s="15"/>
      <c r="B79" s="8"/>
      <c r="C79" s="15"/>
      <c r="D79" s="17" t="s">
        <v>91</v>
      </c>
      <c r="E79" s="18" t="s">
        <v>122</v>
      </c>
      <c r="F79" s="18"/>
      <c r="G79" s="18"/>
      <c r="H79" s="18" t="s">
        <v>122</v>
      </c>
      <c r="I79" s="18"/>
      <c r="J79" s="18"/>
      <c r="K79" s="2">
        <v>0.5</v>
      </c>
      <c r="L79" s="2">
        <v>0.5</v>
      </c>
      <c r="M79" s="2"/>
      <c r="N79" s="2"/>
      <c r="O79" s="2"/>
    </row>
    <row r="80" spans="1:15" ht="15" x14ac:dyDescent="0.25">
      <c r="A80" s="15"/>
      <c r="B80" s="8"/>
      <c r="C80" s="15"/>
      <c r="D80" s="17" t="s">
        <v>93</v>
      </c>
      <c r="E80" s="18" t="s">
        <v>123</v>
      </c>
      <c r="F80" s="18"/>
      <c r="G80" s="18"/>
      <c r="H80" s="18" t="s">
        <v>123</v>
      </c>
      <c r="I80" s="18"/>
      <c r="J80" s="18"/>
      <c r="K80" s="2">
        <v>0.5</v>
      </c>
      <c r="L80" s="2">
        <v>0.5</v>
      </c>
      <c r="M80" s="9"/>
      <c r="N80" s="9"/>
      <c r="O80" s="9"/>
    </row>
    <row r="81" spans="1:15" ht="15" x14ac:dyDescent="0.25">
      <c r="A81" s="15"/>
      <c r="B81" s="8"/>
      <c r="C81" s="16"/>
      <c r="D81" s="17" t="s">
        <v>95</v>
      </c>
      <c r="E81" s="18" t="s">
        <v>157</v>
      </c>
      <c r="F81" s="18"/>
      <c r="G81" s="18"/>
      <c r="H81" s="18" t="s">
        <v>157</v>
      </c>
      <c r="I81" s="18"/>
      <c r="J81" s="18"/>
      <c r="K81" s="2">
        <v>0.5</v>
      </c>
      <c r="L81" s="2">
        <v>0.5</v>
      </c>
      <c r="M81" s="9"/>
      <c r="N81" s="9"/>
      <c r="O81" s="9"/>
    </row>
    <row r="82" spans="1:15" ht="45" x14ac:dyDescent="0.25">
      <c r="A82" s="15"/>
      <c r="B82" s="8"/>
      <c r="C82" s="3" t="s">
        <v>124</v>
      </c>
      <c r="D82" s="17" t="s">
        <v>125</v>
      </c>
      <c r="E82" s="18" t="s">
        <v>126</v>
      </c>
      <c r="F82" s="18"/>
      <c r="G82" s="18"/>
      <c r="H82" s="18" t="s">
        <v>126</v>
      </c>
      <c r="I82" s="18"/>
      <c r="J82" s="18"/>
      <c r="K82" s="2">
        <v>0.5</v>
      </c>
      <c r="L82" s="2">
        <v>0.5</v>
      </c>
      <c r="M82" s="9"/>
      <c r="N82" s="9"/>
      <c r="O82" s="9"/>
    </row>
    <row r="83" spans="1:15" ht="22.05" customHeight="1" x14ac:dyDescent="0.25">
      <c r="A83" s="15"/>
      <c r="B83" s="8"/>
      <c r="C83" s="1" t="s">
        <v>127</v>
      </c>
      <c r="D83" s="17" t="s">
        <v>128</v>
      </c>
      <c r="E83" s="18" t="s">
        <v>129</v>
      </c>
      <c r="F83" s="18"/>
      <c r="G83" s="18"/>
      <c r="H83" s="18" t="s">
        <v>129</v>
      </c>
      <c r="I83" s="18"/>
      <c r="J83" s="18"/>
      <c r="K83" s="2">
        <v>0.5</v>
      </c>
      <c r="L83" s="2">
        <v>0.5</v>
      </c>
      <c r="M83" s="9"/>
      <c r="N83" s="9"/>
      <c r="O83" s="9"/>
    </row>
    <row r="84" spans="1:15" ht="21.6" x14ac:dyDescent="0.25">
      <c r="A84" s="15"/>
      <c r="B84" s="8" t="s">
        <v>130</v>
      </c>
      <c r="C84" s="1" t="s">
        <v>131</v>
      </c>
      <c r="D84" s="17" t="s">
        <v>132</v>
      </c>
      <c r="E84" s="18" t="s">
        <v>133</v>
      </c>
      <c r="F84" s="18"/>
      <c r="G84" s="18"/>
      <c r="H84" s="18" t="s">
        <v>133</v>
      </c>
      <c r="I84" s="18"/>
      <c r="J84" s="18"/>
      <c r="K84" s="2">
        <v>15</v>
      </c>
      <c r="L84" s="2">
        <v>10</v>
      </c>
      <c r="M84" s="9" t="s">
        <v>134</v>
      </c>
      <c r="N84" s="9"/>
      <c r="O84" s="9"/>
    </row>
    <row r="85" spans="1:15" ht="30" x14ac:dyDescent="0.25">
      <c r="A85" s="15"/>
      <c r="B85" s="8"/>
      <c r="C85" s="1" t="s">
        <v>135</v>
      </c>
      <c r="D85" s="17" t="s">
        <v>136</v>
      </c>
      <c r="E85" s="18" t="s">
        <v>137</v>
      </c>
      <c r="F85" s="18"/>
      <c r="G85" s="18"/>
      <c r="H85" s="18" t="s">
        <v>137</v>
      </c>
      <c r="I85" s="18"/>
      <c r="J85" s="18"/>
      <c r="K85" s="2">
        <v>15</v>
      </c>
      <c r="L85" s="2">
        <v>10</v>
      </c>
      <c r="M85" s="9" t="s">
        <v>134</v>
      </c>
      <c r="N85" s="9"/>
      <c r="O85" s="9"/>
    </row>
    <row r="86" spans="1:15" ht="21.6" x14ac:dyDescent="0.25">
      <c r="A86" s="15"/>
      <c r="B86" s="8"/>
      <c r="C86" s="1" t="s">
        <v>138</v>
      </c>
      <c r="E86" s="21"/>
      <c r="F86" s="21"/>
      <c r="G86" s="21"/>
      <c r="H86" s="21"/>
      <c r="I86" s="21"/>
      <c r="J86" s="21"/>
      <c r="K86" s="2"/>
      <c r="L86" s="2"/>
      <c r="M86" s="9"/>
      <c r="N86" s="9"/>
      <c r="O86" s="9"/>
    </row>
    <row r="87" spans="1:15" ht="22.05" customHeight="1" x14ac:dyDescent="0.25">
      <c r="A87" s="15"/>
      <c r="B87" s="8"/>
      <c r="C87" s="1" t="s">
        <v>139</v>
      </c>
      <c r="D87" s="17" t="s">
        <v>140</v>
      </c>
      <c r="E87" s="18" t="s">
        <v>141</v>
      </c>
      <c r="F87" s="18"/>
      <c r="G87" s="18"/>
      <c r="H87" s="18" t="s">
        <v>141</v>
      </c>
      <c r="I87" s="18"/>
      <c r="J87" s="18"/>
      <c r="K87" s="2">
        <v>10</v>
      </c>
      <c r="L87" s="2">
        <v>8</v>
      </c>
      <c r="M87" s="9" t="s">
        <v>134</v>
      </c>
      <c r="N87" s="9"/>
      <c r="O87" s="9"/>
    </row>
    <row r="88" spans="1:15" ht="25.05" customHeight="1" x14ac:dyDescent="0.25">
      <c r="A88" s="15"/>
      <c r="B88" s="14" t="s">
        <v>142</v>
      </c>
      <c r="C88" s="8" t="s">
        <v>143</v>
      </c>
      <c r="D88" s="17" t="s">
        <v>144</v>
      </c>
      <c r="E88" s="18" t="s">
        <v>145</v>
      </c>
      <c r="F88" s="18"/>
      <c r="G88" s="18"/>
      <c r="H88" s="9" t="s">
        <v>145</v>
      </c>
      <c r="I88" s="9"/>
      <c r="J88" s="9"/>
      <c r="K88" s="9">
        <v>10</v>
      </c>
      <c r="L88" s="9">
        <v>8</v>
      </c>
      <c r="M88" s="9"/>
      <c r="N88" s="9"/>
      <c r="O88" s="9"/>
    </row>
    <row r="89" spans="1:15" ht="15" hidden="1" x14ac:dyDescent="0.25">
      <c r="A89" s="16"/>
      <c r="B89" s="16"/>
      <c r="C89" s="8"/>
      <c r="D89" s="17" t="s">
        <v>144</v>
      </c>
      <c r="E89" s="18" t="s">
        <v>145</v>
      </c>
      <c r="F89" s="18"/>
      <c r="G89" s="18"/>
      <c r="H89" s="9"/>
      <c r="I89" s="9"/>
      <c r="J89" s="9"/>
      <c r="K89" s="9"/>
      <c r="L89" s="9"/>
      <c r="M89" s="9"/>
      <c r="N89" s="9"/>
      <c r="O89" s="9"/>
    </row>
    <row r="90" spans="1:15" x14ac:dyDescent="0.25">
      <c r="A90" s="8" t="s">
        <v>146</v>
      </c>
      <c r="B90" s="8"/>
      <c r="C90" s="8"/>
      <c r="D90" s="8"/>
      <c r="E90" s="8"/>
      <c r="F90" s="8"/>
      <c r="G90" s="8"/>
      <c r="H90" s="8"/>
      <c r="I90" s="8"/>
      <c r="J90" s="8"/>
      <c r="K90" s="1">
        <v>100</v>
      </c>
      <c r="L90" s="2">
        <f>SUM(L14:L89)+O7</f>
        <v>86</v>
      </c>
      <c r="M90" s="9"/>
      <c r="N90" s="9"/>
      <c r="O90" s="9"/>
    </row>
    <row r="91" spans="1:15" x14ac:dyDescent="0.25">
      <c r="A91" s="5"/>
      <c r="B91" s="5"/>
      <c r="C91" s="5"/>
      <c r="D91" s="5"/>
      <c r="E91" s="5"/>
      <c r="F91" s="5"/>
      <c r="G91" s="5"/>
      <c r="H91" s="5"/>
      <c r="I91" s="5"/>
      <c r="J91" s="5"/>
      <c r="K91" s="5"/>
      <c r="L91" s="5"/>
      <c r="M91" s="5"/>
      <c r="N91" s="5"/>
      <c r="O91" s="5"/>
    </row>
    <row r="92" spans="1:15" ht="127.2" customHeight="1" x14ac:dyDescent="0.25">
      <c r="A92" s="13" t="s">
        <v>147</v>
      </c>
      <c r="B92" s="13"/>
      <c r="C92" s="13"/>
      <c r="D92" s="13"/>
      <c r="E92" s="13"/>
      <c r="F92" s="13"/>
      <c r="G92" s="13"/>
      <c r="H92" s="13"/>
      <c r="I92" s="13"/>
      <c r="J92" s="13"/>
      <c r="K92" s="13"/>
      <c r="L92" s="13"/>
      <c r="M92" s="13"/>
      <c r="N92" s="13"/>
      <c r="O92" s="13"/>
    </row>
  </sheetData>
  <mergeCells count="209">
    <mergeCell ref="A92:O92"/>
    <mergeCell ref="A11:A12"/>
    <mergeCell ref="A13:A89"/>
    <mergeCell ref="B14:B83"/>
    <mergeCell ref="B84:B87"/>
    <mergeCell ref="B88:B89"/>
    <mergeCell ref="C14:C47"/>
    <mergeCell ref="C48:C81"/>
    <mergeCell ref="C88:C89"/>
    <mergeCell ref="K88:K89"/>
    <mergeCell ref="L88:L89"/>
    <mergeCell ref="H88:J89"/>
    <mergeCell ref="M88:O89"/>
    <mergeCell ref="E86:G86"/>
    <mergeCell ref="H86:J86"/>
    <mergeCell ref="M86:O86"/>
    <mergeCell ref="E87:G87"/>
    <mergeCell ref="H87:J87"/>
    <mergeCell ref="M87:O87"/>
    <mergeCell ref="E88:G88"/>
    <mergeCell ref="E89:G89"/>
    <mergeCell ref="A90:J90"/>
    <mergeCell ref="M90:O90"/>
    <mergeCell ref="E83:G83"/>
    <mergeCell ref="H83:J83"/>
    <mergeCell ref="M83:O83"/>
    <mergeCell ref="E84:G84"/>
    <mergeCell ref="H84:J84"/>
    <mergeCell ref="M84:O84"/>
    <mergeCell ref="E85:G85"/>
    <mergeCell ref="H85:J85"/>
    <mergeCell ref="M85:O85"/>
    <mergeCell ref="E80:G80"/>
    <mergeCell ref="H80:J80"/>
    <mergeCell ref="M80:O80"/>
    <mergeCell ref="E81:G81"/>
    <mergeCell ref="H81:J81"/>
    <mergeCell ref="M81:O81"/>
    <mergeCell ref="E82:G82"/>
    <mergeCell ref="H82:J82"/>
    <mergeCell ref="M82:O82"/>
    <mergeCell ref="E75:G75"/>
    <mergeCell ref="H75:J75"/>
    <mergeCell ref="E76:G76"/>
    <mergeCell ref="H76:J76"/>
    <mergeCell ref="E77:G77"/>
    <mergeCell ref="H77:J77"/>
    <mergeCell ref="E78:G78"/>
    <mergeCell ref="H78:J78"/>
    <mergeCell ref="E79:G79"/>
    <mergeCell ref="H79:J79"/>
    <mergeCell ref="E70:G70"/>
    <mergeCell ref="H70:J70"/>
    <mergeCell ref="E71:G71"/>
    <mergeCell ref="H71:J71"/>
    <mergeCell ref="E72:G72"/>
    <mergeCell ref="H72:J72"/>
    <mergeCell ref="E73:G73"/>
    <mergeCell ref="H73:J73"/>
    <mergeCell ref="E74:G74"/>
    <mergeCell ref="H74:J74"/>
    <mergeCell ref="E65:G65"/>
    <mergeCell ref="H65:J65"/>
    <mergeCell ref="E66:G66"/>
    <mergeCell ref="H66:J66"/>
    <mergeCell ref="E67:G67"/>
    <mergeCell ref="H67:J67"/>
    <mergeCell ref="E68:G68"/>
    <mergeCell ref="H68:J68"/>
    <mergeCell ref="E69:G69"/>
    <mergeCell ref="H69:J69"/>
    <mergeCell ref="E60:G60"/>
    <mergeCell ref="H60:J60"/>
    <mergeCell ref="E61:G61"/>
    <mergeCell ref="H61:J61"/>
    <mergeCell ref="E62:G62"/>
    <mergeCell ref="H62:J62"/>
    <mergeCell ref="E63:G63"/>
    <mergeCell ref="H63:J63"/>
    <mergeCell ref="E64:G64"/>
    <mergeCell ref="H64:J64"/>
    <mergeCell ref="E55:G55"/>
    <mergeCell ref="H55:J55"/>
    <mergeCell ref="E56:G56"/>
    <mergeCell ref="H56:J56"/>
    <mergeCell ref="E57:G57"/>
    <mergeCell ref="H57:J57"/>
    <mergeCell ref="E58:G58"/>
    <mergeCell ref="H58:J58"/>
    <mergeCell ref="E59:G59"/>
    <mergeCell ref="H59:J59"/>
    <mergeCell ref="E50:G50"/>
    <mergeCell ref="H50:J50"/>
    <mergeCell ref="E51:G51"/>
    <mergeCell ref="H51:J51"/>
    <mergeCell ref="E52:G52"/>
    <mergeCell ref="H52:J52"/>
    <mergeCell ref="E53:G53"/>
    <mergeCell ref="H53:J53"/>
    <mergeCell ref="E54:G54"/>
    <mergeCell ref="H54:J54"/>
    <mergeCell ref="M46:O46"/>
    <mergeCell ref="E47:G47"/>
    <mergeCell ref="H47:J47"/>
    <mergeCell ref="M47:O47"/>
    <mergeCell ref="E48:G48"/>
    <mergeCell ref="H48:J48"/>
    <mergeCell ref="M48:O48"/>
    <mergeCell ref="E49:G49"/>
    <mergeCell ref="H49:J49"/>
    <mergeCell ref="E42:G42"/>
    <mergeCell ref="H42:J42"/>
    <mergeCell ref="E43:G43"/>
    <mergeCell ref="H43:J43"/>
    <mergeCell ref="E44:G44"/>
    <mergeCell ref="H44:J44"/>
    <mergeCell ref="E45:G45"/>
    <mergeCell ref="H45:J45"/>
    <mergeCell ref="E46:G46"/>
    <mergeCell ref="H46:J46"/>
    <mergeCell ref="E37:G37"/>
    <mergeCell ref="H37:J37"/>
    <mergeCell ref="E38:G38"/>
    <mergeCell ref="H38:J38"/>
    <mergeCell ref="E39:G39"/>
    <mergeCell ref="H39:J39"/>
    <mergeCell ref="E40:G40"/>
    <mergeCell ref="H40:J40"/>
    <mergeCell ref="E41:G41"/>
    <mergeCell ref="H41:J41"/>
    <mergeCell ref="E32:G32"/>
    <mergeCell ref="H32:J32"/>
    <mergeCell ref="E33:G33"/>
    <mergeCell ref="H33:J33"/>
    <mergeCell ref="E34:G34"/>
    <mergeCell ref="H34:J34"/>
    <mergeCell ref="E35:G35"/>
    <mergeCell ref="H35:J35"/>
    <mergeCell ref="E36:G36"/>
    <mergeCell ref="H36:J36"/>
    <mergeCell ref="E27:G27"/>
    <mergeCell ref="H27:J27"/>
    <mergeCell ref="E28:G28"/>
    <mergeCell ref="H28:J28"/>
    <mergeCell ref="E29:G29"/>
    <mergeCell ref="H29:J29"/>
    <mergeCell ref="E30:G30"/>
    <mergeCell ref="H30:J30"/>
    <mergeCell ref="E31:G31"/>
    <mergeCell ref="H31:J31"/>
    <mergeCell ref="E22:G22"/>
    <mergeCell ref="H22:J22"/>
    <mergeCell ref="E23:G23"/>
    <mergeCell ref="H23:J23"/>
    <mergeCell ref="E24:G24"/>
    <mergeCell ref="H24:J24"/>
    <mergeCell ref="E25:G25"/>
    <mergeCell ref="H25:J25"/>
    <mergeCell ref="E26:G26"/>
    <mergeCell ref="H26:J26"/>
    <mergeCell ref="E17:G17"/>
    <mergeCell ref="H17:J17"/>
    <mergeCell ref="E18:G18"/>
    <mergeCell ref="H18:J18"/>
    <mergeCell ref="E19:G19"/>
    <mergeCell ref="H19:J19"/>
    <mergeCell ref="E20:G20"/>
    <mergeCell ref="H20:J20"/>
    <mergeCell ref="E21:G21"/>
    <mergeCell ref="H21:J21"/>
    <mergeCell ref="E13:G13"/>
    <mergeCell ref="H13:J13"/>
    <mergeCell ref="M13:O13"/>
    <mergeCell ref="E14:G14"/>
    <mergeCell ref="H14:J14"/>
    <mergeCell ref="M14:O14"/>
    <mergeCell ref="E15:G15"/>
    <mergeCell ref="H15:J15"/>
    <mergeCell ref="E16:G16"/>
    <mergeCell ref="H16:J16"/>
    <mergeCell ref="A9:B9"/>
    <mergeCell ref="C9:E9"/>
    <mergeCell ref="J9:M9"/>
    <mergeCell ref="A10:B10"/>
    <mergeCell ref="C10:E10"/>
    <mergeCell ref="J10:M10"/>
    <mergeCell ref="B11:G11"/>
    <mergeCell ref="H11:O11"/>
    <mergeCell ref="B12:G12"/>
    <mergeCell ref="H12:O12"/>
    <mergeCell ref="A6:B6"/>
    <mergeCell ref="C6:E6"/>
    <mergeCell ref="J6:M6"/>
    <mergeCell ref="A7:B7"/>
    <mergeCell ref="C7:E7"/>
    <mergeCell ref="J7:M7"/>
    <mergeCell ref="A8:B8"/>
    <mergeCell ref="C8:E8"/>
    <mergeCell ref="J8:M8"/>
    <mergeCell ref="A1:O1"/>
    <mergeCell ref="A2:O2"/>
    <mergeCell ref="A3:B3"/>
    <mergeCell ref="C3:O3"/>
    <mergeCell ref="A4:B4"/>
    <mergeCell ref="C4:G4"/>
    <mergeCell ref="J4:O4"/>
    <mergeCell ref="A5:B5"/>
    <mergeCell ref="C5:G5"/>
    <mergeCell ref="J5:O5"/>
  </mergeCells>
  <phoneticPr fontId="12"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dcterms:created xsi:type="dcterms:W3CDTF">2015-06-05T18:19:00Z</dcterms:created>
  <dcterms:modified xsi:type="dcterms:W3CDTF">2021-06-07T03:27:19Z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