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D15895E-2210-4CCD-9101-240191BECA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M7" i="1"/>
  <c r="N7" i="1" s="1"/>
</calcChain>
</file>

<file path=xl/sharedStrings.xml><?xml version="1.0" encoding="utf-8"?>
<sst xmlns="http://schemas.openxmlformats.org/spreadsheetml/2006/main" count="88" uniqueCount="71">
  <si>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</si>
  <si>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</si>
  <si>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</si>
  <si>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</si>
  <si>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</si>
  <si>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</si>
  <si>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</si>
  <si>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</si>
  <si>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</si>
  <si>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</si>
  <si>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</si>
  <si>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</si>
  <si>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</si>
  <si>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</si>
  <si>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</si>
  <si>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</si>
  <si>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</si>
  <si>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</si>
  <si>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</si>
  <si>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</si>
  <si>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</si>
  <si>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</si>
  <si>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</si>
  <si>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</si>
  <si>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</si>
  <si>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</si>
  <si>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</si>
  <si>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</si>
  <si>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</si>
  <si>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</si>
  <si>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</si>
  <si>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</si>
  <si>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</si>
  <si>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</si>
  <si>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</si>
  <si>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</si>
  <si>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</si>
  <si>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</si>
  <si>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</si>
  <si>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</si>
  <si>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</si>
  <si>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</si>
  <si>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</si>
  <si>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</si>
  <si>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</t>
    <phoneticPr fontId="10" type="noConversion"/>
  </si>
  <si>
    <t>北京市农林科学院蔬菜研究中心</t>
    <phoneticPr fontId="10" type="noConversion"/>
  </si>
  <si>
    <t>完成西瓜属Citrullus分类与进化研究、西瓜重要性状基因组进化研究、重要性状关键基因功能与调控研究、优良育种材料改良研究、突破性新品种选育研究。</t>
    <phoneticPr fontId="10" type="noConversion"/>
  </si>
  <si>
    <t>完成了西瓜属Citrullus分类与进化研究、西瓜重要性状基因组进化研究、重要性状关键基因功能与调控研究，优良育种材料改良研究、突破性新品种选育研究持续实施中。</t>
    <phoneticPr fontId="10" type="noConversion"/>
  </si>
  <si>
    <t>2个</t>
    <phoneticPr fontId="10" type="noConversion"/>
  </si>
  <si>
    <t>≥80%</t>
    <phoneticPr fontId="10" type="noConversion"/>
  </si>
  <si>
    <t>≤12月</t>
    <phoneticPr fontId="10" type="noConversion"/>
  </si>
  <si>
    <t>材料</t>
    <phoneticPr fontId="10" type="noConversion"/>
  </si>
  <si>
    <t>文章</t>
    <phoneticPr fontId="10" type="noConversion"/>
  </si>
  <si>
    <t>基因克隆，发表文章或申报专利</t>
    <phoneticPr fontId="10" type="noConversion"/>
  </si>
  <si>
    <t>目标一相应成本指标</t>
    <phoneticPr fontId="10" type="noConversion"/>
  </si>
  <si>
    <t>不涉及</t>
    <phoneticPr fontId="10" type="noConversion"/>
  </si>
  <si>
    <t>实施中期</t>
    <phoneticPr fontId="10" type="noConversion"/>
  </si>
  <si>
    <t>北京市创新团队西甜瓜团队西瓜育种岗位</t>
    <phoneticPr fontId="10" type="noConversion"/>
  </si>
  <si>
    <t>宫国义</t>
    <phoneticPr fontId="10" type="noConversion"/>
  </si>
  <si>
    <t>48.45万元</t>
    <phoneticPr fontId="10" type="noConversion"/>
  </si>
  <si>
    <t>3-5个</t>
    <phoneticPr fontId="10" type="noConversion"/>
  </si>
  <si>
    <t>防控瓜类细菌性果斑病技术</t>
    <phoneticPr fontId="10" type="noConversion"/>
  </si>
  <si>
    <t>技术示范推广区瓜类细菌性果斑病发生率低于1%</t>
    <phoneticPr fontId="10" type="noConversion"/>
  </si>
  <si>
    <t>绿斑驳花叶病毒病的防控技术</t>
    <phoneticPr fontId="10" type="noConversion"/>
  </si>
  <si>
    <t>技术示范推广区绿斑驳花叶病毒病发生率低于1%，通过防控技术的示范推广，避免这些毁灭性病害在生产中发生和危害，从而避免病原物在西甜瓜产区的扩散和蔓延，为绿色安全生产提供相应的保障。。</t>
    <phoneticPr fontId="10" type="noConversion"/>
  </si>
  <si>
    <t>服务对象满意度指标</t>
    <phoneticPr fontId="10" type="noConversion"/>
  </si>
  <si>
    <t>≥95%</t>
    <phoneticPr fontId="10" type="noConversion"/>
  </si>
  <si>
    <t>起到一定效果</t>
    <phoneticPr fontId="10" type="noConversion"/>
  </si>
  <si>
    <t>服务对象满意</t>
    <phoneticPr fontId="10" type="noConversion"/>
  </si>
  <si>
    <t>项目实施中期，效果展现不够充分，在后续工作开展中会加强绩效成果资料收集</t>
  </si>
  <si>
    <t>项目实施中期，效果展现不够充分，在后续工作开展中会加强绩效成果资料收集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</si>
</sst>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3" zoomScale="80" zoomScaleNormal="80" workbookViewId="0">
      <selection activeCell="P14" sqref="P14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4.4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16" t="s">
        <v>2</v>
      </c>
      <c r="B3" s="16"/>
      <c r="C3" s="13" t="s">
        <v>57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6" t="s">
        <v>3</v>
      </c>
      <c r="B4" s="16"/>
      <c r="C4" s="13" t="s">
        <v>44</v>
      </c>
      <c r="D4" s="13"/>
      <c r="E4" s="13"/>
      <c r="F4" s="13"/>
      <c r="G4" s="13"/>
      <c r="H4" s="1" t="s">
        <v>4</v>
      </c>
      <c r="I4" s="13" t="s">
        <v>45</v>
      </c>
      <c r="J4" s="13"/>
      <c r="K4" s="13"/>
      <c r="L4" s="13"/>
      <c r="M4" s="13"/>
      <c r="N4" s="13"/>
    </row>
    <row r="5" spans="1:14" x14ac:dyDescent="0.25">
      <c r="A5" s="16" t="s">
        <v>5</v>
      </c>
      <c r="B5" s="16"/>
      <c r="C5" s="13" t="s">
        <v>58</v>
      </c>
      <c r="D5" s="13"/>
      <c r="E5" s="13"/>
      <c r="F5" s="13"/>
      <c r="G5" s="13"/>
      <c r="H5" s="1" t="s">
        <v>6</v>
      </c>
      <c r="I5" s="13">
        <v>51503199</v>
      </c>
      <c r="J5" s="13"/>
      <c r="K5" s="13"/>
      <c r="L5" s="13"/>
      <c r="M5" s="13"/>
      <c r="N5" s="13"/>
    </row>
    <row r="6" spans="1:14" ht="21.6" x14ac:dyDescent="0.25">
      <c r="A6" s="16" t="s">
        <v>7</v>
      </c>
      <c r="B6" s="16"/>
      <c r="C6" s="16"/>
      <c r="D6" s="16"/>
      <c r="E6" s="16"/>
      <c r="F6" s="1" t="s">
        <v>8</v>
      </c>
      <c r="G6" s="1" t="s">
        <v>9</v>
      </c>
      <c r="H6" s="1" t="s">
        <v>10</v>
      </c>
      <c r="I6" s="16" t="s">
        <v>11</v>
      </c>
      <c r="J6" s="16"/>
      <c r="K6" s="16"/>
      <c r="L6" s="16"/>
      <c r="M6" s="1" t="s">
        <v>12</v>
      </c>
      <c r="N6" s="1" t="s">
        <v>13</v>
      </c>
    </row>
    <row r="7" spans="1:14" x14ac:dyDescent="0.25">
      <c r="A7" s="16" t="s">
        <v>14</v>
      </c>
      <c r="B7" s="16"/>
      <c r="C7" s="32" t="s">
        <v>15</v>
      </c>
      <c r="D7" s="32"/>
      <c r="E7" s="32"/>
      <c r="F7" s="2">
        <v>50</v>
      </c>
      <c r="G7" s="2">
        <v>50</v>
      </c>
      <c r="H7" s="2">
        <v>48.45</v>
      </c>
      <c r="I7" s="16">
        <v>10</v>
      </c>
      <c r="J7" s="16"/>
      <c r="K7" s="16"/>
      <c r="L7" s="16"/>
      <c r="M7" s="6">
        <f>H7/G7</f>
        <v>0.96900000000000008</v>
      </c>
      <c r="N7" s="2">
        <f>M7*10</f>
        <v>9.6900000000000013</v>
      </c>
    </row>
    <row r="8" spans="1:14" ht="14.4" x14ac:dyDescent="0.25">
      <c r="A8" s="31"/>
      <c r="B8" s="31"/>
      <c r="C8" s="16" t="s">
        <v>16</v>
      </c>
      <c r="D8" s="16"/>
      <c r="E8" s="16"/>
      <c r="F8" s="7">
        <v>48.45</v>
      </c>
      <c r="G8" s="10">
        <v>48.45</v>
      </c>
      <c r="H8" s="10">
        <v>48.45</v>
      </c>
      <c r="I8" s="13" t="s">
        <v>17</v>
      </c>
      <c r="J8" s="13"/>
      <c r="K8" s="13"/>
      <c r="L8" s="13"/>
      <c r="M8" s="2"/>
      <c r="N8" s="2" t="s">
        <v>17</v>
      </c>
    </row>
    <row r="9" spans="1:14" ht="14.4" x14ac:dyDescent="0.25">
      <c r="A9" s="31"/>
      <c r="B9" s="31"/>
      <c r="C9" s="16" t="s">
        <v>18</v>
      </c>
      <c r="D9" s="16"/>
      <c r="E9" s="16"/>
      <c r="F9" s="2"/>
      <c r="G9" s="2"/>
      <c r="H9" s="2"/>
      <c r="I9" s="13" t="s">
        <v>17</v>
      </c>
      <c r="J9" s="13"/>
      <c r="K9" s="13"/>
      <c r="L9" s="13"/>
      <c r="M9" s="2"/>
      <c r="N9" s="2" t="s">
        <v>17</v>
      </c>
    </row>
    <row r="10" spans="1:14" ht="14.4" x14ac:dyDescent="0.25">
      <c r="A10" s="31"/>
      <c r="B10" s="31"/>
      <c r="C10" s="16" t="s">
        <v>19</v>
      </c>
      <c r="D10" s="16"/>
      <c r="E10" s="16"/>
      <c r="F10" s="2"/>
      <c r="G10" s="2"/>
      <c r="H10" s="2"/>
      <c r="I10" s="13" t="s">
        <v>17</v>
      </c>
      <c r="J10" s="13"/>
      <c r="K10" s="13"/>
      <c r="L10" s="13"/>
      <c r="M10" s="2"/>
      <c r="N10" s="2" t="s">
        <v>17</v>
      </c>
    </row>
    <row r="11" spans="1:14" x14ac:dyDescent="0.25">
      <c r="A11" s="16" t="s">
        <v>20</v>
      </c>
      <c r="B11" s="16" t="s">
        <v>21</v>
      </c>
      <c r="C11" s="16"/>
      <c r="D11" s="16"/>
      <c r="E11" s="16"/>
      <c r="F11" s="16"/>
      <c r="G11" s="16"/>
      <c r="H11" s="16" t="s">
        <v>22</v>
      </c>
      <c r="I11" s="16"/>
      <c r="J11" s="16"/>
      <c r="K11" s="16"/>
      <c r="L11" s="16"/>
      <c r="M11" s="16"/>
      <c r="N11" s="16"/>
    </row>
    <row r="12" spans="1:14" ht="44.4" customHeight="1" x14ac:dyDescent="0.25">
      <c r="A12" s="16"/>
      <c r="B12" s="30" t="s">
        <v>46</v>
      </c>
      <c r="C12" s="30"/>
      <c r="D12" s="30"/>
      <c r="E12" s="30"/>
      <c r="F12" s="30"/>
      <c r="G12" s="30"/>
      <c r="H12" s="30" t="s">
        <v>47</v>
      </c>
      <c r="I12" s="30"/>
      <c r="J12" s="30"/>
      <c r="K12" s="30"/>
      <c r="L12" s="30"/>
      <c r="M12" s="30"/>
      <c r="N12" s="30"/>
    </row>
    <row r="13" spans="1:14" ht="31.95" customHeight="1" x14ac:dyDescent="0.25">
      <c r="A13" s="17" t="s">
        <v>23</v>
      </c>
      <c r="B13" s="1" t="s">
        <v>24</v>
      </c>
      <c r="C13" s="1" t="s">
        <v>25</v>
      </c>
      <c r="D13" s="1" t="s">
        <v>26</v>
      </c>
      <c r="E13" s="16" t="s">
        <v>27</v>
      </c>
      <c r="F13" s="16"/>
      <c r="G13" s="16"/>
      <c r="H13" s="16" t="s">
        <v>28</v>
      </c>
      <c r="I13" s="16"/>
      <c r="J13" s="1" t="s">
        <v>11</v>
      </c>
      <c r="K13" s="1" t="s">
        <v>13</v>
      </c>
      <c r="L13" s="16" t="s">
        <v>29</v>
      </c>
      <c r="M13" s="16"/>
      <c r="N13" s="16"/>
    </row>
    <row r="14" spans="1:14" x14ac:dyDescent="0.25">
      <c r="A14" s="18"/>
      <c r="B14" s="16" t="s">
        <v>30</v>
      </c>
      <c r="C14" s="17" t="s">
        <v>31</v>
      </c>
      <c r="D14" s="9" t="s">
        <v>51</v>
      </c>
      <c r="E14" s="23" t="s">
        <v>60</v>
      </c>
      <c r="F14" s="24"/>
      <c r="G14" s="25"/>
      <c r="H14" s="27">
        <v>5</v>
      </c>
      <c r="I14" s="28"/>
      <c r="J14" s="2">
        <v>7.5</v>
      </c>
      <c r="K14" s="11">
        <v>5</v>
      </c>
      <c r="L14" s="13" t="s">
        <v>56</v>
      </c>
      <c r="M14" s="13"/>
      <c r="N14" s="13"/>
    </row>
    <row r="15" spans="1:14" x14ac:dyDescent="0.25">
      <c r="A15" s="18"/>
      <c r="B15" s="16"/>
      <c r="C15" s="18"/>
      <c r="D15" s="9" t="s">
        <v>52</v>
      </c>
      <c r="E15" s="23" t="s">
        <v>48</v>
      </c>
      <c r="F15" s="24"/>
      <c r="G15" s="25"/>
      <c r="H15" s="27">
        <v>2</v>
      </c>
      <c r="I15" s="28"/>
      <c r="J15" s="2">
        <v>7.5</v>
      </c>
      <c r="K15" s="11">
        <v>7.5</v>
      </c>
      <c r="L15" s="13"/>
      <c r="M15" s="13"/>
      <c r="N15" s="13"/>
    </row>
    <row r="16" spans="1:14" x14ac:dyDescent="0.25">
      <c r="A16" s="18"/>
      <c r="B16" s="16"/>
      <c r="C16" s="19"/>
      <c r="D16" s="9"/>
      <c r="E16" s="22"/>
      <c r="F16" s="22"/>
      <c r="G16" s="22"/>
      <c r="H16" s="13"/>
      <c r="I16" s="13"/>
      <c r="J16" s="2"/>
      <c r="K16" s="11"/>
      <c r="L16" s="13"/>
      <c r="M16" s="13"/>
      <c r="N16" s="13"/>
    </row>
    <row r="17" spans="1:14" ht="43.2" x14ac:dyDescent="0.25">
      <c r="A17" s="18"/>
      <c r="B17" s="16"/>
      <c r="C17" s="17" t="s">
        <v>32</v>
      </c>
      <c r="D17" s="9" t="s">
        <v>53</v>
      </c>
      <c r="E17" s="22" t="s">
        <v>49</v>
      </c>
      <c r="F17" s="22"/>
      <c r="G17" s="22"/>
      <c r="H17" s="29">
        <v>0.7</v>
      </c>
      <c r="I17" s="13"/>
      <c r="J17" s="2">
        <v>10</v>
      </c>
      <c r="K17" s="11">
        <v>8</v>
      </c>
      <c r="L17" s="13" t="s">
        <v>56</v>
      </c>
      <c r="M17" s="13"/>
      <c r="N17" s="13"/>
    </row>
    <row r="18" spans="1:14" x14ac:dyDescent="0.25">
      <c r="A18" s="18"/>
      <c r="B18" s="16"/>
      <c r="C18" s="18"/>
      <c r="D18" s="9"/>
      <c r="E18" s="22"/>
      <c r="F18" s="22"/>
      <c r="G18" s="22"/>
      <c r="H18" s="13"/>
      <c r="I18" s="13"/>
      <c r="J18" s="2"/>
      <c r="K18" s="11"/>
      <c r="L18" s="13"/>
      <c r="M18" s="13"/>
      <c r="N18" s="13"/>
    </row>
    <row r="19" spans="1:14" x14ac:dyDescent="0.25">
      <c r="A19" s="18"/>
      <c r="B19" s="16"/>
      <c r="C19" s="19"/>
      <c r="D19" s="9"/>
      <c r="E19" s="23"/>
      <c r="F19" s="24"/>
      <c r="G19" s="25"/>
      <c r="H19" s="13"/>
      <c r="I19" s="13"/>
      <c r="J19" s="2"/>
      <c r="K19" s="11"/>
      <c r="L19" s="13"/>
      <c r="M19" s="13"/>
      <c r="N19" s="13"/>
    </row>
    <row r="20" spans="1:14" x14ac:dyDescent="0.25">
      <c r="A20" s="18"/>
      <c r="B20" s="16"/>
      <c r="C20" s="17" t="s">
        <v>33</v>
      </c>
      <c r="D20" s="9" t="s">
        <v>51</v>
      </c>
      <c r="E20" s="22" t="s">
        <v>50</v>
      </c>
      <c r="F20" s="22"/>
      <c r="G20" s="22"/>
      <c r="H20" s="27" t="s">
        <v>50</v>
      </c>
      <c r="I20" s="28"/>
      <c r="J20" s="7">
        <v>5</v>
      </c>
      <c r="K20" s="11">
        <v>5</v>
      </c>
      <c r="L20" s="13"/>
      <c r="M20" s="13"/>
      <c r="N20" s="13"/>
    </row>
    <row r="21" spans="1:14" x14ac:dyDescent="0.25">
      <c r="A21" s="18"/>
      <c r="B21" s="16"/>
      <c r="C21" s="18"/>
      <c r="D21" s="9" t="s">
        <v>52</v>
      </c>
      <c r="E21" s="22" t="s">
        <v>50</v>
      </c>
      <c r="F21" s="22"/>
      <c r="G21" s="22"/>
      <c r="H21" s="27" t="s">
        <v>50</v>
      </c>
      <c r="I21" s="28"/>
      <c r="J21" s="7">
        <v>5</v>
      </c>
      <c r="K21" s="11">
        <v>5</v>
      </c>
      <c r="L21" s="13"/>
      <c r="M21" s="13"/>
      <c r="N21" s="13"/>
    </row>
    <row r="22" spans="1:14" x14ac:dyDescent="0.25">
      <c r="A22" s="18"/>
      <c r="B22" s="16"/>
      <c r="C22" s="19"/>
      <c r="D22" s="8"/>
      <c r="E22" s="22"/>
      <c r="F22" s="22"/>
      <c r="G22" s="22"/>
      <c r="H22" s="13"/>
      <c r="I22" s="13"/>
      <c r="J22" s="2"/>
      <c r="K22" s="11"/>
      <c r="L22" s="13"/>
      <c r="M22" s="13"/>
      <c r="N22" s="13"/>
    </row>
    <row r="23" spans="1:14" ht="39.6" customHeight="1" x14ac:dyDescent="0.25">
      <c r="A23" s="18"/>
      <c r="B23" s="16"/>
      <c r="C23" s="1" t="s">
        <v>34</v>
      </c>
      <c r="D23" s="8" t="s">
        <v>54</v>
      </c>
      <c r="E23" s="23" t="s">
        <v>59</v>
      </c>
      <c r="F23" s="24"/>
      <c r="G23" s="25"/>
      <c r="H23" s="26">
        <v>48.45</v>
      </c>
      <c r="I23" s="26"/>
      <c r="J23" s="12">
        <v>5</v>
      </c>
      <c r="K23" s="12">
        <v>5</v>
      </c>
      <c r="L23" s="26" t="s">
        <v>56</v>
      </c>
      <c r="M23" s="26"/>
      <c r="N23" s="26"/>
    </row>
    <row r="24" spans="1:14" ht="32.4" x14ac:dyDescent="0.25">
      <c r="A24" s="18"/>
      <c r="B24" s="16" t="s">
        <v>35</v>
      </c>
      <c r="C24" s="1" t="s">
        <v>36</v>
      </c>
      <c r="D24" s="8" t="s">
        <v>61</v>
      </c>
      <c r="E24" s="13" t="s">
        <v>62</v>
      </c>
      <c r="F24" s="13"/>
      <c r="G24" s="13"/>
      <c r="H24" s="13" t="s">
        <v>67</v>
      </c>
      <c r="I24" s="13"/>
      <c r="J24" s="2">
        <v>20</v>
      </c>
      <c r="K24" s="11">
        <v>15</v>
      </c>
      <c r="L24" s="13" t="s">
        <v>70</v>
      </c>
      <c r="M24" s="13"/>
      <c r="N24" s="13"/>
    </row>
    <row r="25" spans="1:14" ht="43.2" x14ac:dyDescent="0.25">
      <c r="A25" s="18"/>
      <c r="B25" s="16"/>
      <c r="C25" s="1" t="s">
        <v>37</v>
      </c>
      <c r="D25" s="8" t="s">
        <v>63</v>
      </c>
      <c r="E25" s="13" t="s">
        <v>64</v>
      </c>
      <c r="F25" s="13"/>
      <c r="G25" s="13"/>
      <c r="H25" s="13" t="s">
        <v>67</v>
      </c>
      <c r="I25" s="13"/>
      <c r="J25" s="2">
        <v>20</v>
      </c>
      <c r="K25" s="11">
        <v>15</v>
      </c>
      <c r="L25" s="13" t="s">
        <v>70</v>
      </c>
      <c r="M25" s="13"/>
      <c r="N25" s="13"/>
    </row>
    <row r="26" spans="1:14" ht="21.6" x14ac:dyDescent="0.25">
      <c r="A26" s="18"/>
      <c r="B26" s="16"/>
      <c r="C26" s="1" t="s">
        <v>38</v>
      </c>
      <c r="D26" s="8"/>
      <c r="E26" s="13" t="s">
        <v>55</v>
      </c>
      <c r="F26" s="13"/>
      <c r="G26" s="13"/>
      <c r="H26" s="13"/>
      <c r="I26" s="13"/>
      <c r="J26" s="2"/>
      <c r="K26" s="11"/>
      <c r="L26" s="13"/>
      <c r="M26" s="13"/>
      <c r="N26" s="13"/>
    </row>
    <row r="27" spans="1:14" ht="22.2" customHeight="1" x14ac:dyDescent="0.25">
      <c r="A27" s="18"/>
      <c r="B27" s="16"/>
      <c r="C27" s="1" t="s">
        <v>39</v>
      </c>
      <c r="D27" s="8"/>
      <c r="E27" s="13" t="s">
        <v>55</v>
      </c>
      <c r="F27" s="13"/>
      <c r="G27" s="13"/>
      <c r="H27" s="13"/>
      <c r="I27" s="13"/>
      <c r="J27" s="2"/>
      <c r="K27" s="11"/>
      <c r="L27" s="13"/>
      <c r="M27" s="13"/>
      <c r="N27" s="13"/>
    </row>
    <row r="28" spans="1:14" ht="25.2" customHeight="1" x14ac:dyDescent="0.25">
      <c r="A28" s="18"/>
      <c r="B28" s="17" t="s">
        <v>40</v>
      </c>
      <c r="C28" s="16" t="s">
        <v>41</v>
      </c>
      <c r="D28" s="20" t="s">
        <v>65</v>
      </c>
      <c r="E28" s="13" t="s">
        <v>66</v>
      </c>
      <c r="F28" s="13"/>
      <c r="G28" s="13"/>
      <c r="H28" s="13" t="s">
        <v>68</v>
      </c>
      <c r="I28" s="13"/>
      <c r="J28" s="13">
        <v>10</v>
      </c>
      <c r="K28" s="13">
        <v>6</v>
      </c>
      <c r="L28" s="13" t="s">
        <v>69</v>
      </c>
      <c r="M28" s="13"/>
      <c r="N28" s="13"/>
    </row>
    <row r="29" spans="1:14" ht="14.4" customHeight="1" x14ac:dyDescent="0.25">
      <c r="A29" s="19"/>
      <c r="B29" s="19"/>
      <c r="C29" s="16"/>
      <c r="D29" s="21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x14ac:dyDescent="0.25">
      <c r="A30" s="14" t="s">
        <v>42</v>
      </c>
      <c r="B30" s="14"/>
      <c r="C30" s="14"/>
      <c r="D30" s="14"/>
      <c r="E30" s="14"/>
      <c r="F30" s="14"/>
      <c r="G30" s="14"/>
      <c r="H30" s="14"/>
      <c r="I30" s="14"/>
      <c r="J30" s="4">
        <v>100</v>
      </c>
      <c r="K30" s="3">
        <f>SUM(K14:K29)+N7</f>
        <v>81.19</v>
      </c>
      <c r="L30" s="13"/>
      <c r="M30" s="13"/>
      <c r="N30" s="13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15" t="s">
        <v>43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