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E8B75A8-A2B7-4423-B3DE-2028D20B35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N7" i="1"/>
  <c r="M7" i="1"/>
</calcChain>
</file>

<file path=xl/sharedStrings.xml><?xml version="1.0" encoding="utf-8"?>
<sst xmlns="http://schemas.openxmlformats.org/spreadsheetml/2006/main" count="87" uniqueCount="73">
  <si>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</si>
  <si>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</si>
  <si>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</si>
  <si>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草莓原原种脱毒-检测-繁育中心仪器设备购置</t>
  </si>
  <si>
    <t>主管部门</t>
  </si>
  <si>
    <t>北京市农林科学院</t>
  </si>
  <si>
    <t>实施单位</t>
  </si>
  <si>
    <t>北京市林业果树科学研究院</t>
  </si>
  <si>
    <t>项目负责人</t>
  </si>
  <si>
    <t>张运涛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</si>
  <si>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</si>
  <si>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</si>
  <si>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</si>
  <si>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</si>
  <si>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</si>
  <si>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</si>
  <si>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</si>
  <si>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</si>
  <si>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</si>
  <si>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</si>
  <si>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</si>
  <si>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</si>
  <si>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</si>
  <si>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</si>
  <si>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</si>
  <si>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</si>
  <si>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</si>
  <si>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购置高照度促进生长型人工气候箱1台、大型人工气候箱3台、自动核酸提取仪1台，保障草莓脱毒和病毒检测业务顺利有序开展。</t>
  </si>
  <si>
    <t>完成了年初预定目标，购置了购置高照度促进生长型人工气候箱1台、大型人工气候箱3台、自动核酸提取仪1台，保障草莓科研工作的顺利开展。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</si>
  <si>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</si>
  <si>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</si>
  <si>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</si>
  <si>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</si>
  <si>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</si>
  <si>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</si>
  <si>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</si>
  <si>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</si>
  <si>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</si>
  <si>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新增设备数量6台套</t>
  </si>
  <si>
    <t>新增苗木热脱毒、环境控制、病毒检测设备5台</t>
  </si>
  <si>
    <t>购置5台套</t>
  </si>
  <si>
    <t>质量指标</t>
  </si>
  <si>
    <t>验收合格率</t>
  </si>
  <si>
    <t>≥98%</t>
  </si>
  <si>
    <t>验收合格率≥98%</t>
  </si>
  <si>
    <t>时效指标</t>
  </si>
  <si>
    <t>进度指标</t>
  </si>
  <si>
    <t>方案制定和前期准备时间：4月前；招标采购时间：5月前；采购物品到位时间：9月前；验收时间：12月前。</t>
  </si>
  <si>
    <t>方案制定和前期准备时间：3月；招标采购完成时间：4月；采购物品到位时间：10月；验收完成时间：11月。</t>
  </si>
  <si>
    <t>成本指标</t>
  </si>
  <si>
    <t>项目预算控制在102万元</t>
  </si>
  <si>
    <t>预算124.012</t>
  </si>
  <si>
    <t>实际支出123.903</t>
  </si>
  <si>
    <t>效益指标</t>
  </si>
  <si>
    <t>经济效益指标</t>
  </si>
  <si>
    <t>节约维护成本</t>
  </si>
  <si>
    <t>1万元/年</t>
  </si>
  <si>
    <t>社会效益指标</t>
  </si>
  <si>
    <t>履职基础、公共服务能力</t>
  </si>
  <si>
    <t>保持并得到提升</t>
  </si>
  <si>
    <t>生态效益指标</t>
  </si>
  <si>
    <t>空气质量优良率</t>
  </si>
  <si>
    <t>不涉及</t>
  </si>
  <si>
    <t>可持续影响指标</t>
  </si>
  <si>
    <t>环保意识持久度</t>
  </si>
  <si>
    <t>满意度指标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</si>
  <si>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</si>
  <si>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</si>
  <si>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</si>
  <si>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</si>
  <si>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</si>
  <si>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项目实施起到了一定的预期效果，但实施效果支撑资料不够完整</t>
    <phoneticPr fontId="11" type="noConversion"/>
  </si>
  <si>
    <t>受益对象满意，但支撑资料不足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</si>
</sst>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workbookViewId="0">
      <selection activeCell="C6" sqref="C6:E6"/>
    </sheetView>
  </sheetViews>
  <sheetFormatPr defaultColWidth="9" defaultRowHeight="13.8" x14ac:dyDescent="0.25"/>
  <cols>
    <col min="4" max="5" width="7.88671875" customWidth="1"/>
    <col min="11" max="11" width="11.33203125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>
        <v>82598882</v>
      </c>
      <c r="J5" s="11"/>
      <c r="K5" s="11"/>
      <c r="L5" s="11"/>
      <c r="M5" s="11"/>
      <c r="N5" s="11"/>
    </row>
    <row r="6" spans="1:14" ht="21.6" x14ac:dyDescent="0.25">
      <c r="A6" s="10" t="s">
        <v>11</v>
      </c>
      <c r="B6" s="10"/>
      <c r="C6" s="10"/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12" t="s">
        <v>19</v>
      </c>
      <c r="D7" s="12"/>
      <c r="E7" s="12"/>
      <c r="F7" s="2">
        <v>124.012</v>
      </c>
      <c r="G7" s="2">
        <v>124.012</v>
      </c>
      <c r="H7" s="2">
        <v>123.90300000000001</v>
      </c>
      <c r="I7" s="10">
        <v>10</v>
      </c>
      <c r="J7" s="10"/>
      <c r="K7" s="10"/>
      <c r="L7" s="10"/>
      <c r="M7" s="6">
        <f>H7/G7</f>
        <v>0.99912105280134189</v>
      </c>
      <c r="N7" s="2">
        <f>M7*10</f>
        <v>9.9912105280134185</v>
      </c>
    </row>
    <row r="8" spans="1:14" ht="14.4" x14ac:dyDescent="0.25">
      <c r="A8" s="13"/>
      <c r="B8" s="13"/>
      <c r="C8" s="10" t="s">
        <v>20</v>
      </c>
      <c r="D8" s="10"/>
      <c r="E8" s="10"/>
      <c r="F8" s="2"/>
      <c r="G8" s="2"/>
      <c r="H8" s="2"/>
      <c r="I8" s="11" t="s">
        <v>21</v>
      </c>
      <c r="J8" s="11"/>
      <c r="K8" s="11"/>
      <c r="L8" s="11"/>
      <c r="M8" s="2"/>
      <c r="N8" s="2" t="s">
        <v>21</v>
      </c>
    </row>
    <row r="9" spans="1:14" ht="14.4" x14ac:dyDescent="0.25">
      <c r="A9" s="13"/>
      <c r="B9" s="13"/>
      <c r="C9" s="10" t="s">
        <v>22</v>
      </c>
      <c r="D9" s="10"/>
      <c r="E9" s="10"/>
      <c r="F9" s="2"/>
      <c r="G9" s="2"/>
      <c r="H9" s="2"/>
      <c r="I9" s="11" t="s">
        <v>21</v>
      </c>
      <c r="J9" s="11"/>
      <c r="K9" s="11"/>
      <c r="L9" s="11"/>
      <c r="M9" s="2"/>
      <c r="N9" s="2" t="s">
        <v>21</v>
      </c>
    </row>
    <row r="10" spans="1:14" ht="14.4" x14ac:dyDescent="0.25">
      <c r="A10" s="13"/>
      <c r="B10" s="13"/>
      <c r="C10" s="10" t="s">
        <v>23</v>
      </c>
      <c r="D10" s="10"/>
      <c r="E10" s="10"/>
      <c r="F10" s="2">
        <v>124.012</v>
      </c>
      <c r="G10" s="2">
        <v>124.012</v>
      </c>
      <c r="H10" s="2">
        <v>123.90300000000001</v>
      </c>
      <c r="I10" s="11" t="s">
        <v>21</v>
      </c>
      <c r="J10" s="11"/>
      <c r="K10" s="11"/>
      <c r="L10" s="11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27</v>
      </c>
      <c r="C12" s="14"/>
      <c r="D12" s="14"/>
      <c r="E12" s="14"/>
      <c r="F12" s="14"/>
      <c r="G12" s="14"/>
      <c r="H12" s="14" t="s">
        <v>28</v>
      </c>
      <c r="I12" s="14"/>
      <c r="J12" s="14"/>
      <c r="K12" s="14"/>
      <c r="L12" s="14"/>
      <c r="M12" s="14"/>
      <c r="N12" s="14"/>
    </row>
    <row r="13" spans="1:14" ht="31.8" customHeight="1" x14ac:dyDescent="0.25">
      <c r="A13" s="19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32.4" x14ac:dyDescent="0.25">
      <c r="A14" s="20"/>
      <c r="B14" s="10" t="s">
        <v>36</v>
      </c>
      <c r="C14" s="19" t="s">
        <v>37</v>
      </c>
      <c r="D14" s="3" t="s">
        <v>38</v>
      </c>
      <c r="E14" s="15" t="s">
        <v>39</v>
      </c>
      <c r="F14" s="15"/>
      <c r="G14" s="15"/>
      <c r="H14" s="11" t="s">
        <v>40</v>
      </c>
      <c r="I14" s="11"/>
      <c r="J14" s="2">
        <v>10</v>
      </c>
      <c r="K14" s="2">
        <v>10</v>
      </c>
      <c r="L14" s="11"/>
      <c r="M14" s="11"/>
      <c r="N14" s="11"/>
    </row>
    <row r="15" spans="1:14" x14ac:dyDescent="0.25">
      <c r="A15" s="20"/>
      <c r="B15" s="10"/>
      <c r="C15" s="20"/>
      <c r="D15" s="3"/>
      <c r="E15" s="15"/>
      <c r="F15" s="15"/>
      <c r="G15" s="15"/>
      <c r="H15" s="11"/>
      <c r="I15" s="11"/>
      <c r="J15" s="2"/>
      <c r="K15" s="2"/>
      <c r="L15" s="11"/>
      <c r="M15" s="11"/>
      <c r="N15" s="11"/>
    </row>
    <row r="16" spans="1:14" x14ac:dyDescent="0.25">
      <c r="A16" s="20"/>
      <c r="B16" s="10"/>
      <c r="C16" s="21"/>
      <c r="D16" s="3"/>
      <c r="E16" s="15"/>
      <c r="F16" s="15"/>
      <c r="G16" s="15"/>
      <c r="H16" s="11"/>
      <c r="I16" s="11"/>
      <c r="J16" s="2"/>
      <c r="K16" s="2"/>
      <c r="L16" s="11"/>
      <c r="M16" s="11"/>
      <c r="N16" s="11"/>
    </row>
    <row r="17" spans="1:14" ht="21.6" x14ac:dyDescent="0.25">
      <c r="A17" s="20"/>
      <c r="B17" s="10"/>
      <c r="C17" s="19" t="s">
        <v>41</v>
      </c>
      <c r="D17" s="3" t="s">
        <v>42</v>
      </c>
      <c r="E17" s="15" t="s">
        <v>43</v>
      </c>
      <c r="F17" s="15"/>
      <c r="G17" s="15"/>
      <c r="H17" s="11" t="s">
        <v>44</v>
      </c>
      <c r="I17" s="11"/>
      <c r="J17" s="2">
        <v>10</v>
      </c>
      <c r="K17" s="2">
        <v>10</v>
      </c>
      <c r="L17" s="11"/>
      <c r="M17" s="11"/>
      <c r="N17" s="11"/>
    </row>
    <row r="18" spans="1:14" x14ac:dyDescent="0.25">
      <c r="A18" s="20"/>
      <c r="B18" s="10"/>
      <c r="C18" s="20"/>
      <c r="D18" s="3"/>
      <c r="E18" s="15"/>
      <c r="F18" s="15"/>
      <c r="G18" s="15"/>
      <c r="H18" s="11"/>
      <c r="I18" s="11"/>
      <c r="J18" s="2"/>
      <c r="K18" s="2"/>
      <c r="L18" s="11"/>
      <c r="M18" s="11"/>
      <c r="N18" s="11"/>
    </row>
    <row r="19" spans="1:14" x14ac:dyDescent="0.25">
      <c r="A19" s="20"/>
      <c r="B19" s="10"/>
      <c r="C19" s="21"/>
      <c r="D19" s="3"/>
      <c r="E19" s="16"/>
      <c r="F19" s="17"/>
      <c r="G19" s="18"/>
      <c r="H19" s="11"/>
      <c r="I19" s="11"/>
      <c r="J19" s="2"/>
      <c r="K19" s="2"/>
      <c r="L19" s="11"/>
      <c r="M19" s="11"/>
      <c r="N19" s="11"/>
    </row>
    <row r="20" spans="1:14" ht="66.599999999999994" customHeight="1" x14ac:dyDescent="0.25">
      <c r="A20" s="20"/>
      <c r="B20" s="10"/>
      <c r="C20" s="19" t="s">
        <v>45</v>
      </c>
      <c r="D20" s="3" t="s">
        <v>46</v>
      </c>
      <c r="E20" s="15" t="s">
        <v>47</v>
      </c>
      <c r="F20" s="15"/>
      <c r="G20" s="15"/>
      <c r="H20" s="11" t="s">
        <v>48</v>
      </c>
      <c r="I20" s="11"/>
      <c r="J20" s="2">
        <v>10</v>
      </c>
      <c r="K20" s="2">
        <v>10</v>
      </c>
      <c r="L20" s="11"/>
      <c r="M20" s="11"/>
      <c r="N20" s="11"/>
    </row>
    <row r="21" spans="1:14" x14ac:dyDescent="0.25">
      <c r="A21" s="20"/>
      <c r="B21" s="10"/>
      <c r="C21" s="20"/>
      <c r="D21" s="3"/>
      <c r="E21" s="15"/>
      <c r="F21" s="15"/>
      <c r="G21" s="15"/>
      <c r="H21" s="11"/>
      <c r="I21" s="11"/>
      <c r="J21" s="2"/>
      <c r="K21" s="2"/>
      <c r="L21" s="11"/>
      <c r="M21" s="11"/>
      <c r="N21" s="11"/>
    </row>
    <row r="22" spans="1:14" x14ac:dyDescent="0.25">
      <c r="A22" s="20"/>
      <c r="B22" s="10"/>
      <c r="C22" s="21"/>
      <c r="D22" s="3"/>
      <c r="E22" s="15"/>
      <c r="F22" s="15"/>
      <c r="G22" s="15"/>
      <c r="H22" s="11"/>
      <c r="I22" s="11"/>
      <c r="J22" s="2"/>
      <c r="K22" s="2"/>
      <c r="L22" s="11"/>
      <c r="M22" s="11"/>
      <c r="N22" s="11"/>
    </row>
    <row r="23" spans="1:14" ht="22.05" customHeight="1" x14ac:dyDescent="0.25">
      <c r="A23" s="20"/>
      <c r="B23" s="10"/>
      <c r="C23" s="1" t="s">
        <v>49</v>
      </c>
      <c r="D23" s="3" t="s">
        <v>50</v>
      </c>
      <c r="E23" s="16" t="s">
        <v>51</v>
      </c>
      <c r="F23" s="17"/>
      <c r="G23" s="18"/>
      <c r="H23" s="11" t="s">
        <v>52</v>
      </c>
      <c r="I23" s="11"/>
      <c r="J23" s="2">
        <v>10</v>
      </c>
      <c r="K23" s="2">
        <v>10</v>
      </c>
      <c r="L23" s="11"/>
      <c r="M23" s="11"/>
      <c r="N23" s="11"/>
    </row>
    <row r="24" spans="1:14" ht="21.6" x14ac:dyDescent="0.25">
      <c r="A24" s="20"/>
      <c r="B24" s="10" t="s">
        <v>53</v>
      </c>
      <c r="C24" s="1" t="s">
        <v>54</v>
      </c>
      <c r="D24" s="3" t="s">
        <v>55</v>
      </c>
      <c r="E24" s="11" t="s">
        <v>56</v>
      </c>
      <c r="F24" s="11"/>
      <c r="G24" s="11"/>
      <c r="H24" s="11" t="s">
        <v>56</v>
      </c>
      <c r="I24" s="11"/>
      <c r="J24" s="2">
        <v>20</v>
      </c>
      <c r="K24" s="2">
        <v>13</v>
      </c>
      <c r="L24" s="11" t="s">
        <v>71</v>
      </c>
      <c r="M24" s="11"/>
      <c r="N24" s="11"/>
    </row>
    <row r="25" spans="1:14" ht="32.4" x14ac:dyDescent="0.25">
      <c r="A25" s="20"/>
      <c r="B25" s="10"/>
      <c r="C25" s="1" t="s">
        <v>57</v>
      </c>
      <c r="D25" s="3" t="s">
        <v>58</v>
      </c>
      <c r="E25" s="15" t="s">
        <v>59</v>
      </c>
      <c r="F25" s="15"/>
      <c r="G25" s="15"/>
      <c r="H25" s="11" t="s">
        <v>59</v>
      </c>
      <c r="I25" s="11"/>
      <c r="J25" s="2">
        <v>20</v>
      </c>
      <c r="K25" s="2">
        <v>13</v>
      </c>
      <c r="L25" s="11" t="s">
        <v>71</v>
      </c>
      <c r="M25" s="11"/>
      <c r="N25" s="11"/>
    </row>
    <row r="26" spans="1:14" ht="21.6" x14ac:dyDescent="0.25">
      <c r="A26" s="20"/>
      <c r="B26" s="10"/>
      <c r="C26" s="1" t="s">
        <v>60</v>
      </c>
      <c r="D26" s="3" t="s">
        <v>61</v>
      </c>
      <c r="E26" s="11" t="s">
        <v>62</v>
      </c>
      <c r="F26" s="11"/>
      <c r="G26" s="11"/>
      <c r="H26" s="11" t="s">
        <v>62</v>
      </c>
      <c r="I26" s="11"/>
      <c r="J26" s="2"/>
      <c r="K26" s="2"/>
      <c r="L26" s="11"/>
      <c r="M26" s="11"/>
      <c r="N26" s="11"/>
    </row>
    <row r="27" spans="1:14" ht="22.05" customHeight="1" x14ac:dyDescent="0.25">
      <c r="A27" s="20"/>
      <c r="B27" s="10"/>
      <c r="C27" s="1" t="s">
        <v>63</v>
      </c>
      <c r="D27" s="3" t="s">
        <v>64</v>
      </c>
      <c r="E27" s="11" t="s">
        <v>62</v>
      </c>
      <c r="F27" s="11"/>
      <c r="G27" s="11"/>
      <c r="H27" s="11" t="s">
        <v>62</v>
      </c>
      <c r="I27" s="11"/>
      <c r="J27" s="2"/>
      <c r="K27" s="2"/>
      <c r="L27" s="11"/>
      <c r="M27" s="11"/>
      <c r="N27" s="11"/>
    </row>
    <row r="28" spans="1:14" ht="25.05" customHeight="1" x14ac:dyDescent="0.25">
      <c r="A28" s="20"/>
      <c r="B28" s="19" t="s">
        <v>65</v>
      </c>
      <c r="C28" s="10" t="s">
        <v>66</v>
      </c>
      <c r="D28" s="22" t="s">
        <v>67</v>
      </c>
      <c r="E28" s="11" t="s">
        <v>68</v>
      </c>
      <c r="F28" s="11"/>
      <c r="G28" s="11"/>
      <c r="H28" s="11" t="s">
        <v>68</v>
      </c>
      <c r="I28" s="11"/>
      <c r="J28" s="11">
        <v>10</v>
      </c>
      <c r="K28" s="11">
        <v>8</v>
      </c>
      <c r="L28" s="11" t="s">
        <v>72</v>
      </c>
      <c r="M28" s="11"/>
      <c r="N28" s="11"/>
    </row>
    <row r="29" spans="1:14" hidden="1" x14ac:dyDescent="0.25">
      <c r="A29" s="21"/>
      <c r="B29" s="21"/>
      <c r="C29" s="10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23" t="s">
        <v>69</v>
      </c>
      <c r="B30" s="23"/>
      <c r="C30" s="23"/>
      <c r="D30" s="23"/>
      <c r="E30" s="23"/>
      <c r="F30" s="23"/>
      <c r="G30" s="23"/>
      <c r="H30" s="23"/>
      <c r="I30" s="23"/>
      <c r="J30" s="4">
        <v>100</v>
      </c>
      <c r="K30" s="7">
        <f>SUM(K14:K29)+N7</f>
        <v>83.991210528013426</v>
      </c>
      <c r="L30" s="11"/>
      <c r="M30" s="11"/>
      <c r="N30" s="11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24" t="s">
        <v>70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</sheetData>
  <mergeCells count="92">
    <mergeCell ref="L28:N29"/>
    <mergeCell ref="E28:G29"/>
    <mergeCell ref="A30:I30"/>
    <mergeCell ref="L30:N30"/>
    <mergeCell ref="A32:N32"/>
    <mergeCell ref="J28:J29"/>
    <mergeCell ref="K28:K29"/>
    <mergeCell ref="H28:I29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2021-04-25T04:35:00Z</cp:lastPrinted>
  <dcterms:created xsi:type="dcterms:W3CDTF">2015-06-05T18:19:00Z</dcterms:created>
  <dcterms:modified xsi:type="dcterms:W3CDTF">2021-06-07T04:11:51Z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