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00" windowHeight="6620"/>
  </bookViews>
  <sheets>
    <sheet name="Sheet1" sheetId="1" r:id="rId1"/>
  </sheets>
  <calcPr calcId="144525"/>
</workbook>
</file>

<file path=xl/sharedStrings.xml><?xml version="1.0" encoding="utf-8"?>
<sst xmlns="http://schemas.openxmlformats.org/spreadsheetml/2006/main" count="131" uniqueCount="110">
  <si>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</si>
  <si>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</si>
  <si>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</si>
  <si>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改革与发展项目-北京市水产科学研究所</t>
  </si>
  <si>
    <t>主管部门</t>
  </si>
  <si>
    <t>北京市农林科学院</t>
  </si>
  <si>
    <t>实施单位</t>
  </si>
  <si>
    <t>北京市水产科学研究所</t>
  </si>
  <si>
    <t>项目负责人</t>
  </si>
  <si>
    <t>朱华</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</si>
  <si>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</si>
  <si>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</si>
  <si>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</si>
  <si>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</si>
  <si>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</si>
  <si>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</si>
  <si>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</si>
  <si>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</si>
  <si>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</si>
  <si>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</si>
  <si>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</si>
  <si>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</si>
  <si>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</si>
  <si>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</si>
  <si>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</si>
  <si>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</si>
  <si>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</si>
  <si>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建设并运行具有现代先进水平的我国水产基因组和相关水产生物技术共性研发平台；充分依托研究中心优势，加强国内外学术交流，努力提高我院在渔业生物技术领域学术影响力和国际知名度。在国际合作方面，通过派出科研人员开展新烟碱类杀虫剂致癌效应机理研究，通过不同生命阶段暴露实验，获得新烟碱类杀虫剂在生物体内的富集、分布及代谢规律，丰富该类物质毒性数据库，探索癌症信号通路调控机制，筛选分子标记物，阐释该类物质对非靶标生物鱼类的肿瘤诱发机制；利用新型SCV技术递送病毒抗原的技术平台，构建并评价新型病毒疫苗候选株。借鉴其他疫苗的经验，有目的地将多种癌基因蛋白和共刺激分子加入到抗原表达盒中会增强疫苗的效果。我们将运用这种策略来进行疫苗研究，该疫苗整合了超级抗原表达盒。在青年人才培养方面，完成姜黄素对高脂饮食史氏鲟肠道菌群多样性分析以及脂肪代谢相关基因表达的影响研究和研究肠道微生物菌群和宿主免疫之间相互关系。</t>
  </si>
  <si>
    <t>建设并运行渔业生物技术北京市重点实验室；受疫情影响，本年度未能组织人员出访，也没有国外相关人员到访，国际交流主要以视频会议形式开展；2020年通过公开招聘引进博士1人，晋升副研究员1名，晋升助理研究员2名。通过高通量测序技术对高脂饮食史氏鲟肠道菌进行分析，结果显示姜黄素可影响高脂饮食史氏鲟肠道菌多样性。相同水环境和同种饲料条件下，不同食性的鲟鱼肠道菌群多样性有显著性差异，相同水环境和不同饲料条件下，同一食性鲟鱼肠道菌群多样性并无显著性差异。通过体外抑菌试验，筛选具有显著抑菌效果植物提取物2种，研究其作用机制。申请专利7项；制定行业标准1项，北京市地方标准2项；在核心期刊及以上刊物共发表论文18篇，其中SCI12篇，EI3篇，中文核心期刊论文3篇；通过视频会议形式开展国际交流15次；开展国内交流38人次；下乡指导60余次；在各级媒体宣传报道6次。</t>
  </si>
  <si>
    <t>绩效指标</t>
  </si>
  <si>
    <t>一级指标</t>
  </si>
  <si>
    <t>二级指标</t>
  </si>
  <si>
    <t>三级指标</t>
  </si>
  <si>
    <t>年度指标值</t>
  </si>
  <si>
    <t>实际完成值</t>
  </si>
  <si>
    <t>偏差原因分析及改进措施</t>
  </si>
  <si>
    <t>产出指标
（40分）</t>
  </si>
  <si>
    <t>数量指标</t>
  </si>
  <si>
    <t>申请专利</t>
  </si>
  <si>
    <t>3项以上</t>
  </si>
  <si>
    <t>申请专利7项</t>
  </si>
  <si>
    <t>制定标准</t>
  </si>
  <si>
    <t>1项</t>
  </si>
  <si>
    <t>制定行业标准1项，北京市地方标准2项</t>
  </si>
  <si>
    <t>发表核心期刊以上论文</t>
  </si>
  <si>
    <t>9篇以上</t>
  </si>
  <si>
    <t>在核心期刊及以上刊物共发表论文18篇，其中SCI12篇，EI3篇，中文核心期刊论文3篇</t>
  </si>
  <si>
    <t>开展国际交流</t>
  </si>
  <si>
    <t>4次以上</t>
  </si>
  <si>
    <t>通过视频会议形式开展国际交流15次</t>
  </si>
  <si>
    <t>受疫情影响，本年度未能组织人员出访，也没有国外相关人员到访。</t>
  </si>
  <si>
    <t>开展国内交流</t>
  </si>
  <si>
    <t>10次以上</t>
  </si>
  <si>
    <t>开展国内交流38人次</t>
  </si>
  <si>
    <t>下乡指导</t>
  </si>
  <si>
    <t>下乡指导60余次</t>
  </si>
  <si>
    <t>媒体宣传报道</t>
  </si>
  <si>
    <t>5次以上</t>
  </si>
  <si>
    <t>在各级媒体宣传报道6次</t>
  </si>
  <si>
    <t>质量指标</t>
  </si>
  <si>
    <t>鲟鱼繁殖内分泌激素的作用及调控机理</t>
  </si>
  <si>
    <t>提高鲟鱼育种效率</t>
  </si>
  <si>
    <t>获得了西伯利亚鲟怀卵量相关基因，进一步完善了生信服务器的功能，应用该平台开展了五种鲟鱼种间差异分析，筛选种群特异性分子标记；开展了西伯利亚鲟纯种耐高温品系的筛选等工作</t>
  </si>
  <si>
    <t>鱼类益生菌使用技术规范</t>
  </si>
  <si>
    <t>提高锦鲤亲鱼繁殖力</t>
  </si>
  <si>
    <t>完成《淡水养殖水体常用微生态制剂使用技术规范》</t>
  </si>
  <si>
    <t>养殖池塘旁路生态工程化水质净化技术规范</t>
  </si>
  <si>
    <t>提高养殖池塘水质净化效率</t>
  </si>
  <si>
    <t>完成《池塘养殖通用技术规范》</t>
  </si>
  <si>
    <t>完成姜黄素在史氏鲟饲料中添加量的筛选</t>
  </si>
  <si>
    <t>≥95%</t>
  </si>
  <si>
    <t>有待后续实验进一步验证</t>
  </si>
  <si>
    <t>阐明姜黄素对史氏鲟脂肪代谢的影响</t>
  </si>
  <si>
    <t>≥80%</t>
  </si>
  <si>
    <t>姜黄素可影响高脂饮食史氏鲟肠道菌的多样性</t>
  </si>
  <si>
    <t>研究植物提取物的抑菌及免疫调控机制</t>
  </si>
  <si>
    <t>提高锦鲤存活率</t>
  </si>
  <si>
    <t>通过体外抑菌试验，筛选具有显著抑菌效果植物提取物2种，研究其作用机制</t>
  </si>
  <si>
    <t>时效指标</t>
  </si>
  <si>
    <t>试验方案确定与完善</t>
  </si>
  <si>
    <t>2020.01-03</t>
  </si>
  <si>
    <t>按预期进度执行完成</t>
  </si>
  <si>
    <t>开展项目研究工作，获得实验数据</t>
  </si>
  <si>
    <t>2020.04-11</t>
  </si>
  <si>
    <t>全年的研究工作总结</t>
  </si>
  <si>
    <t>成本指标</t>
  </si>
  <si>
    <t>成本控制</t>
  </si>
  <si>
    <t>相关支出按预算执行</t>
  </si>
  <si>
    <t>实际执行73.3671万元</t>
  </si>
  <si>
    <t>效益指标</t>
  </si>
  <si>
    <t>经济效益指标</t>
  </si>
  <si>
    <t>不涉及</t>
  </si>
  <si>
    <t>社会效益指标</t>
  </si>
  <si>
    <t>社会影响力</t>
  </si>
  <si>
    <t>提高我院在渔业生物技术领域学术影响力和国际知名度</t>
  </si>
  <si>
    <t>还需进一步提升国际影响力</t>
  </si>
  <si>
    <t>生态效益指标</t>
  </si>
  <si>
    <t>环境效益</t>
  </si>
  <si>
    <t>植物提取物替代抗生素，促进健康养殖</t>
  </si>
  <si>
    <t>确定饲料中最佳添加量，开发抗生素替代品提供理论依据</t>
  </si>
  <si>
    <t>有待开展应用和推广</t>
  </si>
  <si>
    <t>可持续影响指标</t>
  </si>
  <si>
    <t>平台建设，国际交流，人才培养</t>
  </si>
  <si>
    <t>建设并运行具有现代先进水平的我国水产基因组和相关水产生物技术共性研发平台。与澳大利亚、加拿大等研究机构建立长期合作关系。培养一批具有较高学术研究水平的青年科学家和研究人员，为提高我国水产生物前沿领域综合竞争力提供人才保障。</t>
  </si>
  <si>
    <t>建设并运行渔业生物技术北京市重点实验室。2020年通过公开招聘引进博士1人，晋升副研究员1名，晋升助理研究员2名。</t>
  </si>
  <si>
    <t>受疫情影响，本年度未能组织人员出访</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</si>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</sst>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176" formatCode="&quot;￥&quot;#,##0.00_);[Red]\(&quot;￥&quot;#,##0.00\)"/>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0">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color rgb="FF000000"/>
      <name val="宋体"/>
      <charset val="134"/>
    </font>
    <font>
      <b/>
      <sz val="9"/>
      <color rgb="FF000000"/>
      <name val="宋体"/>
      <charset val="134"/>
    </font>
    <font>
      <sz val="10"/>
      <color theme="1"/>
      <name val="Calibri"/>
      <charset val="134"/>
    </font>
    <font>
      <b/>
      <sz val="11"/>
      <color theme="3"/>
      <name val="等线"/>
      <charset val="134"/>
      <scheme val="minor"/>
    </font>
    <font>
      <sz val="11"/>
      <color theme="1"/>
      <name val="等线"/>
      <charset val="0"/>
      <scheme val="minor"/>
    </font>
    <font>
      <b/>
      <sz val="11"/>
      <color rgb="FF3F3F3F"/>
      <name val="等线"/>
      <charset val="0"/>
      <scheme val="minor"/>
    </font>
    <font>
      <sz val="11"/>
      <color theme="0"/>
      <name val="等线"/>
      <charset val="0"/>
      <scheme val="minor"/>
    </font>
    <font>
      <b/>
      <sz val="13"/>
      <color theme="3"/>
      <name val="等线"/>
      <charset val="134"/>
      <scheme val="minor"/>
    </font>
    <font>
      <b/>
      <sz val="11"/>
      <color theme="1"/>
      <name val="等线"/>
      <charset val="0"/>
      <scheme val="minor"/>
    </font>
    <font>
      <i/>
      <sz val="11"/>
      <color rgb="FF7F7F7F"/>
      <name val="等线"/>
      <charset val="0"/>
      <scheme val="minor"/>
    </font>
    <font>
      <sz val="11"/>
      <color rgb="FF9C6500"/>
      <name val="等线"/>
      <charset val="0"/>
      <scheme val="minor"/>
    </font>
    <font>
      <sz val="11"/>
      <color rgb="FF9C0006"/>
      <name val="等线"/>
      <charset val="0"/>
      <scheme val="minor"/>
    </font>
    <font>
      <sz val="11"/>
      <color rgb="FFFA7D00"/>
      <name val="等线"/>
      <charset val="0"/>
      <scheme val="minor"/>
    </font>
    <font>
      <b/>
      <sz val="11"/>
      <color rgb="FFFFFFFF"/>
      <name val="等线"/>
      <charset val="0"/>
      <scheme val="minor"/>
    </font>
    <font>
      <sz val="11"/>
      <color rgb="FF3F3F76"/>
      <name val="等线"/>
      <charset val="0"/>
      <scheme val="minor"/>
    </font>
    <font>
      <b/>
      <sz val="15"/>
      <color theme="3"/>
      <name val="等线"/>
      <charset val="134"/>
      <scheme val="minor"/>
    </font>
    <font>
      <u/>
      <sz val="11"/>
      <color rgb="FF0000FF"/>
      <name val="等线"/>
      <charset val="0"/>
      <scheme val="minor"/>
    </font>
    <font>
      <u/>
      <sz val="11"/>
      <color rgb="FF800080"/>
      <name val="等线"/>
      <charset val="0"/>
      <scheme val="minor"/>
    </font>
    <font>
      <sz val="12"/>
      <name val="宋体"/>
      <charset val="134"/>
    </font>
    <font>
      <b/>
      <sz val="18"/>
      <color theme="3"/>
      <name val="等线"/>
      <charset val="134"/>
      <scheme val="minor"/>
    </font>
    <font>
      <sz val="11"/>
      <color rgb="FFFF0000"/>
      <name val="等线"/>
      <charset val="0"/>
      <scheme val="minor"/>
    </font>
    <font>
      <b/>
      <sz val="11"/>
      <color rgb="FFFA7D00"/>
      <name val="等线"/>
      <charset val="0"/>
      <scheme val="minor"/>
    </font>
    <font>
      <sz val="11"/>
      <color rgb="FF006100"/>
      <name val="等线"/>
      <charset val="0"/>
      <scheme val="minor"/>
    </font>
    <font>
      <b/>
      <sz val="11"/>
      <color theme="1"/>
      <name val="Times New Roman"/>
      <charset val="134"/>
    </font>
  </fonts>
  <fills count="33">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rgb="FFC6EFCE"/>
        <bgColor indexed="64"/>
      </patternFill>
    </fill>
    <fill>
      <patternFill patternType="solid">
        <fgColor theme="6"/>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50">
    <xf numFmtId="0" fontId="0" fillId="0" borderId="0"/>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20" fillId="1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11" borderId="0" applyNumberFormat="0" applyBorder="0" applyAlignment="0" applyProtection="0">
      <alignment vertical="center"/>
    </xf>
    <xf numFmtId="43" fontId="0" fillId="0" borderId="0" applyFont="0" applyFill="0" applyBorder="0" applyAlignment="0" applyProtection="0">
      <alignment vertical="center"/>
    </xf>
    <xf numFmtId="0" fontId="12" fillId="1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14" applyNumberFormat="0" applyFont="0" applyAlignment="0" applyProtection="0">
      <alignment vertical="center"/>
    </xf>
    <xf numFmtId="0" fontId="12" fillId="23" borderId="0" applyNumberFormat="0" applyBorder="0" applyAlignment="0" applyProtection="0">
      <alignment vertical="center"/>
    </xf>
    <xf numFmtId="0" fontId="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0" applyNumberFormat="0" applyFill="0" applyAlignment="0" applyProtection="0">
      <alignment vertical="center"/>
    </xf>
    <xf numFmtId="0" fontId="13" fillId="0" borderId="10" applyNumberFormat="0" applyFill="0" applyAlignment="0" applyProtection="0">
      <alignment vertical="center"/>
    </xf>
    <xf numFmtId="0" fontId="12" fillId="25" borderId="0" applyNumberFormat="0" applyBorder="0" applyAlignment="0" applyProtection="0">
      <alignment vertical="center"/>
    </xf>
    <xf numFmtId="0" fontId="9" fillId="0" borderId="8" applyNumberFormat="0" applyFill="0" applyAlignment="0" applyProtection="0">
      <alignment vertical="center"/>
    </xf>
    <xf numFmtId="0" fontId="12" fillId="4" borderId="0" applyNumberFormat="0" applyBorder="0" applyAlignment="0" applyProtection="0">
      <alignment vertical="center"/>
    </xf>
    <xf numFmtId="0" fontId="11" fillId="3" borderId="9" applyNumberFormat="0" applyAlignment="0" applyProtection="0">
      <alignment vertical="center"/>
    </xf>
    <xf numFmtId="0" fontId="27" fillId="3" borderId="15" applyNumberFormat="0" applyAlignment="0" applyProtection="0">
      <alignment vertical="center"/>
    </xf>
    <xf numFmtId="0" fontId="19" fillId="12" borderId="13" applyNumberFormat="0" applyAlignment="0" applyProtection="0">
      <alignment vertical="center"/>
    </xf>
    <xf numFmtId="0" fontId="10" fillId="9" borderId="0" applyNumberFormat="0" applyBorder="0" applyAlignment="0" applyProtection="0">
      <alignment vertical="center"/>
    </xf>
    <xf numFmtId="0" fontId="12" fillId="20" borderId="0" applyNumberFormat="0" applyBorder="0" applyAlignment="0" applyProtection="0">
      <alignment vertical="center"/>
    </xf>
    <xf numFmtId="0" fontId="18" fillId="0" borderId="12" applyNumberFormat="0" applyFill="0" applyAlignment="0" applyProtection="0">
      <alignment vertical="center"/>
    </xf>
    <xf numFmtId="0" fontId="14" fillId="0" borderId="11" applyNumberFormat="0" applyFill="0" applyAlignment="0" applyProtection="0">
      <alignment vertical="center"/>
    </xf>
    <xf numFmtId="0" fontId="28" fillId="26" borderId="0" applyNumberFormat="0" applyBorder="0" applyAlignment="0" applyProtection="0">
      <alignment vertical="center"/>
    </xf>
    <xf numFmtId="0" fontId="16" fillId="10" borderId="0" applyNumberFormat="0" applyBorder="0" applyAlignment="0" applyProtection="0">
      <alignment vertical="center"/>
    </xf>
    <xf numFmtId="0" fontId="10" fillId="7" borderId="0" applyNumberFormat="0" applyBorder="0" applyAlignment="0" applyProtection="0">
      <alignment vertical="center"/>
    </xf>
    <xf numFmtId="0" fontId="12" fillId="24" borderId="0" applyNumberFormat="0" applyBorder="0" applyAlignment="0" applyProtection="0">
      <alignment vertical="center"/>
    </xf>
    <xf numFmtId="0" fontId="10" fillId="18" borderId="0" applyNumberFormat="0" applyBorder="0" applyAlignment="0" applyProtection="0">
      <alignment vertical="center"/>
    </xf>
    <xf numFmtId="0" fontId="10" fillId="2" borderId="0" applyNumberFormat="0" applyBorder="0" applyAlignment="0" applyProtection="0">
      <alignment vertical="center"/>
    </xf>
    <xf numFmtId="0" fontId="10" fillId="17" borderId="0" applyNumberFormat="0" applyBorder="0" applyAlignment="0" applyProtection="0">
      <alignment vertical="center"/>
    </xf>
    <xf numFmtId="0" fontId="10" fillId="28" borderId="0" applyNumberFormat="0" applyBorder="0" applyAlignment="0" applyProtection="0">
      <alignment vertical="center"/>
    </xf>
    <xf numFmtId="0" fontId="12" fillId="27" borderId="0" applyNumberFormat="0" applyBorder="0" applyAlignment="0" applyProtection="0">
      <alignment vertical="center"/>
    </xf>
    <xf numFmtId="0" fontId="12" fillId="32" borderId="0" applyNumberFormat="0" applyBorder="0" applyAlignment="0" applyProtection="0">
      <alignment vertical="center"/>
    </xf>
    <xf numFmtId="0" fontId="10" fillId="6" borderId="0" applyNumberFormat="0" applyBorder="0" applyAlignment="0" applyProtection="0">
      <alignment vertical="center"/>
    </xf>
    <xf numFmtId="0" fontId="10" fillId="22" borderId="0" applyNumberFormat="0" applyBorder="0" applyAlignment="0" applyProtection="0">
      <alignment vertical="center"/>
    </xf>
    <xf numFmtId="0" fontId="12" fillId="21" borderId="0" applyNumberFormat="0" applyBorder="0" applyAlignment="0" applyProtection="0">
      <alignment vertical="center"/>
    </xf>
    <xf numFmtId="0" fontId="10" fillId="16" borderId="0" applyNumberFormat="0" applyBorder="0" applyAlignment="0" applyProtection="0">
      <alignment vertical="center"/>
    </xf>
    <xf numFmtId="0" fontId="12" fillId="31" borderId="0" applyNumberFormat="0" applyBorder="0" applyAlignment="0" applyProtection="0">
      <alignment vertical="center"/>
    </xf>
    <xf numFmtId="0" fontId="12" fillId="30" borderId="0" applyNumberFormat="0" applyBorder="0" applyAlignment="0" applyProtection="0">
      <alignment vertical="center"/>
    </xf>
    <xf numFmtId="0" fontId="10" fillId="15" borderId="0" applyNumberFormat="0" applyBorder="0" applyAlignment="0" applyProtection="0">
      <alignment vertical="center"/>
    </xf>
    <xf numFmtId="0" fontId="12" fillId="29" borderId="0" applyNumberFormat="0" applyBorder="0" applyAlignment="0" applyProtection="0">
      <alignment vertical="center"/>
    </xf>
    <xf numFmtId="0" fontId="24" fillId="0" borderId="0"/>
  </cellStyleXfs>
  <cellXfs count="24">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horizontal="center" vertical="center" wrapText="1"/>
    </xf>
    <xf numFmtId="0" fontId="3" fillId="0" borderId="7"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9"/>
  <sheetViews>
    <sheetView tabSelected="1" zoomScale="70" zoomScaleNormal="70" topLeftCell="D24" workbookViewId="0">
      <selection activeCell="H12" sqref="H12:N12"/>
    </sheetView>
  </sheetViews>
  <sheetFormatPr defaultColWidth="9" defaultRowHeight="14"/>
  <cols>
    <col min="1" max="1" width="8.33333333333333" customWidth="1"/>
    <col min="2" max="2" width="7.88333333333333" customWidth="1"/>
    <col min="3" max="3" width="11" customWidth="1"/>
    <col min="4" max="4" width="14.3333333333333" customWidth="1"/>
    <col min="5" max="5" width="7.88333333333333" customWidth="1"/>
    <col min="7" max="7" width="11.4416666666667" customWidth="1"/>
    <col min="9" max="9" width="13.2166666666667"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7</v>
      </c>
      <c r="J4" s="4"/>
      <c r="K4" s="4"/>
      <c r="L4" s="4"/>
      <c r="M4" s="4"/>
      <c r="N4" s="4"/>
    </row>
    <row r="5" spans="1:14">
      <c r="A5" s="3" t="s">
        <v>8</v>
      </c>
      <c r="B5" s="3"/>
      <c r="C5" s="4" t="s">
        <v>9</v>
      </c>
      <c r="D5" s="4"/>
      <c r="E5" s="4"/>
      <c r="F5" s="4"/>
      <c r="G5" s="4"/>
      <c r="H5" s="3" t="s">
        <v>10</v>
      </c>
      <c r="I5" s="4">
        <v>67584467</v>
      </c>
      <c r="J5" s="4"/>
      <c r="K5" s="4"/>
      <c r="L5" s="4"/>
      <c r="M5" s="4"/>
      <c r="N5" s="4"/>
    </row>
    <row r="6" spans="1:14">
      <c r="A6" s="3" t="s">
        <v>11</v>
      </c>
      <c r="B6" s="3"/>
      <c r="C6" s="3"/>
      <c r="D6" s="3"/>
      <c r="E6" s="3"/>
      <c r="F6" s="3" t="s">
        <v>12</v>
      </c>
      <c r="G6" s="3" t="s">
        <v>13</v>
      </c>
      <c r="H6" s="3" t="s">
        <v>14</v>
      </c>
      <c r="I6" s="3" t="s">
        <v>15</v>
      </c>
      <c r="J6" s="3"/>
      <c r="K6" s="3"/>
      <c r="L6" s="3"/>
      <c r="M6" s="3" t="s">
        <v>16</v>
      </c>
      <c r="N6" s="3" t="s">
        <v>17</v>
      </c>
    </row>
    <row r="7" spans="1:14">
      <c r="A7" s="3" t="s">
        <v>18</v>
      </c>
      <c r="B7" s="3"/>
      <c r="C7" s="5" t="s">
        <v>19</v>
      </c>
      <c r="D7" s="5"/>
      <c r="E7" s="5"/>
      <c r="F7" s="4">
        <v>73.3671</v>
      </c>
      <c r="G7" s="4">
        <v>73.3671</v>
      </c>
      <c r="H7" s="4">
        <v>73.3671</v>
      </c>
      <c r="I7" s="3">
        <v>10</v>
      </c>
      <c r="J7" s="3"/>
      <c r="K7" s="3"/>
      <c r="L7" s="3"/>
      <c r="M7" s="21">
        <f>H7/G7</f>
        <v>1</v>
      </c>
      <c r="N7" s="4">
        <f>M7*10</f>
        <v>10</v>
      </c>
    </row>
    <row r="8" spans="1:14">
      <c r="A8" s="6"/>
      <c r="B8" s="6"/>
      <c r="C8" s="3" t="s">
        <v>20</v>
      </c>
      <c r="D8" s="3"/>
      <c r="E8" s="3"/>
      <c r="F8" s="4">
        <v>73.3671</v>
      </c>
      <c r="G8" s="4">
        <v>73.3671</v>
      </c>
      <c r="H8" s="4"/>
      <c r="I8" s="4" t="s">
        <v>21</v>
      </c>
      <c r="J8" s="4"/>
      <c r="K8" s="4"/>
      <c r="L8" s="4"/>
      <c r="M8" s="4"/>
      <c r="N8" s="4" t="s">
        <v>21</v>
      </c>
    </row>
    <row r="9" spans="1:14">
      <c r="A9" s="6"/>
      <c r="B9" s="6"/>
      <c r="C9" s="3" t="s">
        <v>22</v>
      </c>
      <c r="D9" s="3"/>
      <c r="E9" s="3"/>
      <c r="F9" s="4"/>
      <c r="G9" s="4"/>
      <c r="H9" s="4"/>
      <c r="I9" s="4" t="s">
        <v>21</v>
      </c>
      <c r="J9" s="4"/>
      <c r="K9" s="4"/>
      <c r="L9" s="4"/>
      <c r="M9" s="4"/>
      <c r="N9" s="4" t="s">
        <v>21</v>
      </c>
    </row>
    <row r="10" spans="1:14">
      <c r="A10" s="6"/>
      <c r="B10" s="6"/>
      <c r="C10" s="3" t="s">
        <v>23</v>
      </c>
      <c r="D10" s="3"/>
      <c r="E10" s="3"/>
      <c r="F10" s="4"/>
      <c r="G10" s="4"/>
      <c r="H10" s="4"/>
      <c r="I10" s="4" t="s">
        <v>21</v>
      </c>
      <c r="J10" s="4"/>
      <c r="K10" s="4"/>
      <c r="L10" s="4"/>
      <c r="M10" s="4"/>
      <c r="N10" s="4" t="s">
        <v>21</v>
      </c>
    </row>
    <row r="11" spans="1:14">
      <c r="A11" s="3" t="s">
        <v>24</v>
      </c>
      <c r="B11" s="3" t="s">
        <v>25</v>
      </c>
      <c r="C11" s="3"/>
      <c r="D11" s="3"/>
      <c r="E11" s="3"/>
      <c r="F11" s="3"/>
      <c r="G11" s="3"/>
      <c r="H11" s="3" t="s">
        <v>26</v>
      </c>
      <c r="I11" s="3"/>
      <c r="J11" s="3"/>
      <c r="K11" s="3"/>
      <c r="L11" s="3"/>
      <c r="M11" s="3"/>
      <c r="N11" s="3"/>
    </row>
    <row r="12" ht="128.25" customHeight="1" spans="1:14">
      <c r="A12" s="3"/>
      <c r="B12" s="7" t="s">
        <v>27</v>
      </c>
      <c r="C12" s="7"/>
      <c r="D12" s="7"/>
      <c r="E12" s="7"/>
      <c r="F12" s="7"/>
      <c r="G12" s="7"/>
      <c r="H12" s="7" t="s">
        <v>28</v>
      </c>
      <c r="I12" s="7"/>
      <c r="J12" s="7"/>
      <c r="K12" s="7"/>
      <c r="L12" s="7"/>
      <c r="M12" s="7"/>
      <c r="N12" s="7"/>
    </row>
    <row r="13" ht="18" customHeight="1" spans="1:14">
      <c r="A13" s="8" t="s">
        <v>29</v>
      </c>
      <c r="B13" s="3" t="s">
        <v>30</v>
      </c>
      <c r="C13" s="3" t="s">
        <v>31</v>
      </c>
      <c r="D13" s="3" t="s">
        <v>32</v>
      </c>
      <c r="E13" s="3" t="s">
        <v>33</v>
      </c>
      <c r="F13" s="3"/>
      <c r="G13" s="3"/>
      <c r="H13" s="3" t="s">
        <v>34</v>
      </c>
      <c r="I13" s="3"/>
      <c r="J13" s="3" t="s">
        <v>15</v>
      </c>
      <c r="K13" s="3" t="s">
        <v>17</v>
      </c>
      <c r="L13" s="3" t="s">
        <v>35</v>
      </c>
      <c r="M13" s="3"/>
      <c r="N13" s="3"/>
    </row>
    <row r="14" ht="15" customHeight="1" spans="1:14">
      <c r="A14" s="9"/>
      <c r="B14" s="3" t="s">
        <v>36</v>
      </c>
      <c r="C14" s="8" t="s">
        <v>37</v>
      </c>
      <c r="D14" s="10" t="s">
        <v>38</v>
      </c>
      <c r="E14" s="11" t="s">
        <v>39</v>
      </c>
      <c r="F14" s="12"/>
      <c r="G14" s="13"/>
      <c r="H14" s="14" t="s">
        <v>40</v>
      </c>
      <c r="I14" s="22"/>
      <c r="J14" s="4">
        <v>2</v>
      </c>
      <c r="K14" s="4">
        <v>2</v>
      </c>
      <c r="L14" s="4"/>
      <c r="M14" s="4"/>
      <c r="N14" s="4"/>
    </row>
    <row r="15" ht="28.5" customHeight="1" spans="1:14">
      <c r="A15" s="9"/>
      <c r="B15" s="3"/>
      <c r="C15" s="9"/>
      <c r="D15" s="10" t="s">
        <v>41</v>
      </c>
      <c r="E15" s="11" t="s">
        <v>42</v>
      </c>
      <c r="F15" s="12"/>
      <c r="G15" s="13"/>
      <c r="H15" s="14" t="s">
        <v>43</v>
      </c>
      <c r="I15" s="22"/>
      <c r="J15" s="4">
        <v>2</v>
      </c>
      <c r="K15" s="4">
        <v>2</v>
      </c>
      <c r="L15" s="14"/>
      <c r="M15" s="23"/>
      <c r="N15" s="22"/>
    </row>
    <row r="16" ht="36" customHeight="1" spans="1:14">
      <c r="A16" s="9"/>
      <c r="B16" s="3"/>
      <c r="C16" s="9"/>
      <c r="D16" s="10" t="s">
        <v>44</v>
      </c>
      <c r="E16" s="11" t="s">
        <v>45</v>
      </c>
      <c r="F16" s="12"/>
      <c r="G16" s="13"/>
      <c r="H16" s="14" t="s">
        <v>46</v>
      </c>
      <c r="I16" s="22"/>
      <c r="J16" s="4">
        <v>2</v>
      </c>
      <c r="K16" s="4">
        <v>2</v>
      </c>
      <c r="L16" s="14"/>
      <c r="M16" s="23"/>
      <c r="N16" s="22"/>
    </row>
    <row r="17" ht="29.25" customHeight="1" spans="1:14">
      <c r="A17" s="9"/>
      <c r="B17" s="3"/>
      <c r="C17" s="9"/>
      <c r="D17" s="10" t="s">
        <v>47</v>
      </c>
      <c r="E17" s="11" t="s">
        <v>48</v>
      </c>
      <c r="F17" s="12"/>
      <c r="G17" s="13"/>
      <c r="H17" s="14" t="s">
        <v>49</v>
      </c>
      <c r="I17" s="22"/>
      <c r="J17" s="4">
        <v>2</v>
      </c>
      <c r="K17" s="4">
        <v>1</v>
      </c>
      <c r="L17" s="14" t="s">
        <v>50</v>
      </c>
      <c r="M17" s="23"/>
      <c r="N17" s="22"/>
    </row>
    <row r="18" ht="12.75" customHeight="1" spans="1:14">
      <c r="A18" s="9"/>
      <c r="B18" s="3"/>
      <c r="C18" s="9"/>
      <c r="D18" s="10" t="s">
        <v>51</v>
      </c>
      <c r="E18" s="11" t="s">
        <v>52</v>
      </c>
      <c r="F18" s="12"/>
      <c r="G18" s="13"/>
      <c r="H18" s="14" t="s">
        <v>53</v>
      </c>
      <c r="I18" s="22"/>
      <c r="J18" s="4">
        <v>2</v>
      </c>
      <c r="K18" s="4">
        <v>2</v>
      </c>
      <c r="L18" s="14"/>
      <c r="M18" s="23"/>
      <c r="N18" s="22"/>
    </row>
    <row r="19" ht="12.75" customHeight="1" spans="1:14">
      <c r="A19" s="9"/>
      <c r="B19" s="3"/>
      <c r="C19" s="9"/>
      <c r="D19" s="10" t="s">
        <v>54</v>
      </c>
      <c r="E19" s="11" t="s">
        <v>52</v>
      </c>
      <c r="F19" s="12"/>
      <c r="G19" s="13"/>
      <c r="H19" s="14" t="s">
        <v>55</v>
      </c>
      <c r="I19" s="22"/>
      <c r="J19" s="4">
        <v>2</v>
      </c>
      <c r="K19" s="4">
        <v>2</v>
      </c>
      <c r="L19" s="14"/>
      <c r="M19" s="23"/>
      <c r="N19" s="22"/>
    </row>
    <row r="20" ht="12.75" customHeight="1" spans="1:14">
      <c r="A20" s="9"/>
      <c r="B20" s="3"/>
      <c r="C20" s="9"/>
      <c r="D20" s="10" t="s">
        <v>56</v>
      </c>
      <c r="E20" s="11" t="s">
        <v>57</v>
      </c>
      <c r="F20" s="12"/>
      <c r="G20" s="13"/>
      <c r="H20" s="14" t="s">
        <v>58</v>
      </c>
      <c r="I20" s="22"/>
      <c r="J20" s="4">
        <v>2</v>
      </c>
      <c r="K20" s="4">
        <v>2</v>
      </c>
      <c r="L20" s="4"/>
      <c r="M20" s="4"/>
      <c r="N20" s="4"/>
    </row>
    <row r="21" ht="71.25" customHeight="1" spans="1:14">
      <c r="A21" s="9"/>
      <c r="B21" s="3"/>
      <c r="C21" s="8" t="s">
        <v>59</v>
      </c>
      <c r="D21" s="10" t="s">
        <v>60</v>
      </c>
      <c r="E21" s="15" t="s">
        <v>61</v>
      </c>
      <c r="F21" s="15"/>
      <c r="G21" s="15"/>
      <c r="H21" s="4" t="s">
        <v>62</v>
      </c>
      <c r="I21" s="4"/>
      <c r="J21" s="4">
        <v>2</v>
      </c>
      <c r="K21" s="4">
        <v>2</v>
      </c>
      <c r="L21" s="4"/>
      <c r="M21" s="4"/>
      <c r="N21" s="4"/>
    </row>
    <row r="22" ht="22.5" customHeight="1" spans="1:14">
      <c r="A22" s="9"/>
      <c r="B22" s="3"/>
      <c r="C22" s="9"/>
      <c r="D22" s="10" t="s">
        <v>63</v>
      </c>
      <c r="E22" s="11" t="s">
        <v>64</v>
      </c>
      <c r="F22" s="12"/>
      <c r="G22" s="13"/>
      <c r="H22" s="14" t="s">
        <v>65</v>
      </c>
      <c r="I22" s="22"/>
      <c r="J22" s="4">
        <v>2</v>
      </c>
      <c r="K22" s="4">
        <v>2</v>
      </c>
      <c r="L22" s="14"/>
      <c r="M22" s="23"/>
      <c r="N22" s="22"/>
    </row>
    <row r="23" ht="32.25" customHeight="1" spans="1:14">
      <c r="A23" s="9"/>
      <c r="B23" s="3"/>
      <c r="C23" s="9"/>
      <c r="D23" s="10" t="s">
        <v>66</v>
      </c>
      <c r="E23" s="11" t="s">
        <v>67</v>
      </c>
      <c r="F23" s="12"/>
      <c r="G23" s="13"/>
      <c r="H23" s="14" t="s">
        <v>68</v>
      </c>
      <c r="I23" s="22"/>
      <c r="J23" s="4">
        <v>2</v>
      </c>
      <c r="K23" s="4">
        <v>2</v>
      </c>
      <c r="L23" s="14"/>
      <c r="M23" s="23"/>
      <c r="N23" s="22"/>
    </row>
    <row r="24" ht="27" customHeight="1" spans="1:14">
      <c r="A24" s="9"/>
      <c r="B24" s="3"/>
      <c r="C24" s="9"/>
      <c r="D24" s="10" t="s">
        <v>69</v>
      </c>
      <c r="E24" s="11" t="s">
        <v>70</v>
      </c>
      <c r="F24" s="12"/>
      <c r="G24" s="13"/>
      <c r="H24" s="14" t="s">
        <v>69</v>
      </c>
      <c r="I24" s="22"/>
      <c r="J24" s="4">
        <v>2</v>
      </c>
      <c r="K24" s="4">
        <v>1</v>
      </c>
      <c r="L24" s="14" t="s">
        <v>71</v>
      </c>
      <c r="M24" s="23"/>
      <c r="N24" s="22"/>
    </row>
    <row r="25" ht="27" customHeight="1" spans="1:14">
      <c r="A25" s="9"/>
      <c r="B25" s="3"/>
      <c r="C25" s="9"/>
      <c r="D25" s="10" t="s">
        <v>72</v>
      </c>
      <c r="E25" s="11" t="s">
        <v>73</v>
      </c>
      <c r="F25" s="12"/>
      <c r="G25" s="13"/>
      <c r="H25" s="14" t="s">
        <v>74</v>
      </c>
      <c r="I25" s="22"/>
      <c r="J25" s="4">
        <v>2</v>
      </c>
      <c r="K25" s="4">
        <v>1</v>
      </c>
      <c r="L25" s="14" t="s">
        <v>71</v>
      </c>
      <c r="M25" s="23"/>
      <c r="N25" s="22"/>
    </row>
    <row r="26" ht="36.75" customHeight="1" spans="1:14">
      <c r="A26" s="9"/>
      <c r="B26" s="3"/>
      <c r="C26" s="9"/>
      <c r="D26" s="10" t="s">
        <v>75</v>
      </c>
      <c r="E26" s="15" t="s">
        <v>76</v>
      </c>
      <c r="F26" s="15"/>
      <c r="G26" s="15"/>
      <c r="H26" s="4" t="s">
        <v>77</v>
      </c>
      <c r="I26" s="4"/>
      <c r="J26" s="4">
        <v>2</v>
      </c>
      <c r="K26" s="4">
        <v>2</v>
      </c>
      <c r="L26" s="4"/>
      <c r="M26" s="4"/>
      <c r="N26" s="4"/>
    </row>
    <row r="27" ht="17.25" customHeight="1" spans="1:14">
      <c r="A27" s="9"/>
      <c r="B27" s="3"/>
      <c r="C27" s="8" t="s">
        <v>78</v>
      </c>
      <c r="D27" s="10" t="s">
        <v>79</v>
      </c>
      <c r="E27" s="15" t="s">
        <v>80</v>
      </c>
      <c r="F27" s="15"/>
      <c r="G27" s="15"/>
      <c r="H27" s="4" t="s">
        <v>81</v>
      </c>
      <c r="I27" s="4"/>
      <c r="J27" s="4">
        <v>3</v>
      </c>
      <c r="K27" s="4">
        <v>3</v>
      </c>
      <c r="L27" s="4"/>
      <c r="M27" s="4"/>
      <c r="N27" s="4"/>
    </row>
    <row r="28" ht="25.5" customHeight="1" spans="1:14">
      <c r="A28" s="9"/>
      <c r="B28" s="3"/>
      <c r="C28" s="9"/>
      <c r="D28" s="10" t="s">
        <v>82</v>
      </c>
      <c r="E28" s="15" t="s">
        <v>83</v>
      </c>
      <c r="F28" s="15"/>
      <c r="G28" s="15"/>
      <c r="H28" s="4" t="s">
        <v>81</v>
      </c>
      <c r="I28" s="4"/>
      <c r="J28" s="4">
        <v>3</v>
      </c>
      <c r="K28" s="4">
        <v>3</v>
      </c>
      <c r="L28" s="4"/>
      <c r="M28" s="4"/>
      <c r="N28" s="4"/>
    </row>
    <row r="29" ht="16.5" customHeight="1" spans="1:14">
      <c r="A29" s="9"/>
      <c r="B29" s="3"/>
      <c r="C29" s="16"/>
      <c r="D29" s="10" t="s">
        <v>84</v>
      </c>
      <c r="E29" s="15">
        <v>2020.12</v>
      </c>
      <c r="F29" s="15"/>
      <c r="G29" s="15"/>
      <c r="H29" s="4" t="s">
        <v>81</v>
      </c>
      <c r="I29" s="4"/>
      <c r="J29" s="4">
        <v>3</v>
      </c>
      <c r="K29" s="4">
        <v>3</v>
      </c>
      <c r="L29" s="4"/>
      <c r="M29" s="4"/>
      <c r="N29" s="4"/>
    </row>
    <row r="30" ht="18" customHeight="1" spans="1:14">
      <c r="A30" s="9"/>
      <c r="B30" s="3"/>
      <c r="C30" s="3" t="s">
        <v>85</v>
      </c>
      <c r="D30" s="10" t="s">
        <v>86</v>
      </c>
      <c r="E30" s="11" t="s">
        <v>87</v>
      </c>
      <c r="F30" s="12"/>
      <c r="G30" s="13"/>
      <c r="H30" s="4" t="s">
        <v>88</v>
      </c>
      <c r="I30" s="4"/>
      <c r="J30" s="4">
        <v>5</v>
      </c>
      <c r="K30" s="4">
        <v>5</v>
      </c>
      <c r="L30" s="4"/>
      <c r="M30" s="4"/>
      <c r="N30" s="4"/>
    </row>
    <row r="31" spans="1:14">
      <c r="A31" s="9"/>
      <c r="B31" s="3" t="s">
        <v>89</v>
      </c>
      <c r="C31" s="3" t="s">
        <v>90</v>
      </c>
      <c r="D31" s="10" t="s">
        <v>91</v>
      </c>
      <c r="E31" s="4" t="s">
        <v>91</v>
      </c>
      <c r="F31" s="4"/>
      <c r="G31" s="4"/>
      <c r="H31" s="17" t="s">
        <v>91</v>
      </c>
      <c r="I31" s="17"/>
      <c r="J31" s="4">
        <v>0</v>
      </c>
      <c r="K31" s="4">
        <v>0</v>
      </c>
      <c r="L31" s="4"/>
      <c r="M31" s="4"/>
      <c r="N31" s="4"/>
    </row>
    <row r="32" ht="32.25" customHeight="1" spans="1:14">
      <c r="A32" s="9"/>
      <c r="B32" s="3"/>
      <c r="C32" s="3" t="s">
        <v>92</v>
      </c>
      <c r="D32" s="10" t="s">
        <v>93</v>
      </c>
      <c r="E32" s="15" t="s">
        <v>94</v>
      </c>
      <c r="F32" s="15"/>
      <c r="G32" s="15"/>
      <c r="H32" s="4" t="s">
        <v>94</v>
      </c>
      <c r="I32" s="4"/>
      <c r="J32" s="4">
        <v>15</v>
      </c>
      <c r="K32" s="4">
        <v>13</v>
      </c>
      <c r="L32" s="4" t="s">
        <v>95</v>
      </c>
      <c r="M32" s="4"/>
      <c r="N32" s="4"/>
    </row>
    <row r="33" spans="1:14">
      <c r="A33" s="9"/>
      <c r="B33" s="3"/>
      <c r="C33" s="3" t="s">
        <v>96</v>
      </c>
      <c r="D33" s="10" t="s">
        <v>97</v>
      </c>
      <c r="E33" s="4" t="s">
        <v>98</v>
      </c>
      <c r="F33" s="4"/>
      <c r="G33" s="4"/>
      <c r="H33" s="4" t="s">
        <v>99</v>
      </c>
      <c r="I33" s="4"/>
      <c r="J33" s="4">
        <v>15</v>
      </c>
      <c r="K33" s="4">
        <v>10</v>
      </c>
      <c r="L33" s="4" t="s">
        <v>100</v>
      </c>
      <c r="M33" s="4"/>
      <c r="N33" s="4"/>
    </row>
    <row r="34" ht="81.75" customHeight="1" spans="1:14">
      <c r="A34" s="9"/>
      <c r="B34" s="3"/>
      <c r="C34" s="3" t="s">
        <v>101</v>
      </c>
      <c r="D34" s="10" t="s">
        <v>102</v>
      </c>
      <c r="E34" s="4" t="s">
        <v>103</v>
      </c>
      <c r="F34" s="4"/>
      <c r="G34" s="4"/>
      <c r="H34" s="4" t="s">
        <v>104</v>
      </c>
      <c r="I34" s="4"/>
      <c r="J34" s="4">
        <v>20</v>
      </c>
      <c r="K34" s="4">
        <v>15</v>
      </c>
      <c r="L34" s="4" t="s">
        <v>105</v>
      </c>
      <c r="M34" s="4"/>
      <c r="N34" s="4"/>
    </row>
    <row r="35" ht="25.2" customHeight="1" spans="1:14">
      <c r="A35" s="9"/>
      <c r="B35" s="8" t="s">
        <v>106</v>
      </c>
      <c r="C35" s="3" t="s">
        <v>107</v>
      </c>
      <c r="D35" s="10" t="s">
        <v>91</v>
      </c>
      <c r="E35" s="4" t="s">
        <v>91</v>
      </c>
      <c r="F35" s="4"/>
      <c r="G35" s="4"/>
      <c r="H35" s="4" t="s">
        <v>91</v>
      </c>
      <c r="I35" s="4"/>
      <c r="J35" s="4">
        <v>0</v>
      </c>
      <c r="K35" s="4">
        <v>0</v>
      </c>
      <c r="L35" s="4"/>
      <c r="M35" s="4"/>
      <c r="N35" s="4"/>
    </row>
    <row r="36" ht="14.25" hidden="1" customHeight="1" spans="1:14">
      <c r="A36" s="16"/>
      <c r="B36" s="16"/>
      <c r="C36" s="3"/>
      <c r="D36" s="10" t="s">
        <v>91</v>
      </c>
      <c r="E36" s="4" t="s">
        <v>91</v>
      </c>
      <c r="F36" s="4"/>
      <c r="G36" s="4"/>
      <c r="H36" s="4" t="s">
        <v>91</v>
      </c>
      <c r="I36" s="4"/>
      <c r="J36" s="4">
        <v>0</v>
      </c>
      <c r="K36" s="4">
        <v>0</v>
      </c>
      <c r="L36" s="4"/>
      <c r="M36" s="4"/>
      <c r="N36" s="4"/>
    </row>
    <row r="37" spans="1:14">
      <c r="A37" s="18" t="s">
        <v>108</v>
      </c>
      <c r="B37" s="18"/>
      <c r="C37" s="18"/>
      <c r="D37" s="18"/>
      <c r="E37" s="18"/>
      <c r="F37" s="18"/>
      <c r="G37" s="18"/>
      <c r="H37" s="18"/>
      <c r="I37" s="18"/>
      <c r="J37" s="18">
        <v>100</v>
      </c>
      <c r="K37" s="15">
        <f>SUM(K14:K36)+N7</f>
        <v>85</v>
      </c>
      <c r="L37" s="4"/>
      <c r="M37" s="4"/>
      <c r="N37" s="4"/>
    </row>
    <row r="38" spans="1:14">
      <c r="A38" s="19"/>
      <c r="B38" s="19"/>
      <c r="C38" s="19"/>
      <c r="D38" s="19"/>
      <c r="E38" s="19"/>
      <c r="F38" s="19"/>
      <c r="G38" s="19"/>
      <c r="H38" s="19"/>
      <c r="I38" s="19"/>
      <c r="J38" s="19"/>
      <c r="K38" s="19"/>
      <c r="L38" s="19"/>
      <c r="M38" s="19"/>
      <c r="N38" s="19"/>
    </row>
    <row r="39" ht="127.2" customHeight="1" spans="1:14">
      <c r="A39" s="20" t="s">
        <v>109</v>
      </c>
      <c r="B39" s="20"/>
      <c r="C39" s="20"/>
      <c r="D39" s="20"/>
      <c r="E39" s="20"/>
      <c r="F39" s="20"/>
      <c r="G39" s="20"/>
      <c r="H39" s="20"/>
      <c r="I39" s="20"/>
      <c r="J39" s="20"/>
      <c r="K39" s="20"/>
      <c r="L39" s="20"/>
      <c r="M39" s="20"/>
      <c r="N39" s="20"/>
    </row>
  </sheetData>
  <mergeCells count="11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E36:G36"/>
    <mergeCell ref="H36:I36"/>
    <mergeCell ref="A37:I37"/>
    <mergeCell ref="L37:N37"/>
    <mergeCell ref="A39:N39"/>
    <mergeCell ref="A11:A12"/>
    <mergeCell ref="A13:A36"/>
    <mergeCell ref="B14:B30"/>
    <mergeCell ref="B31:B34"/>
    <mergeCell ref="B35:B36"/>
    <mergeCell ref="C14:C20"/>
    <mergeCell ref="C21:C26"/>
    <mergeCell ref="C27:C29"/>
    <mergeCell ref="C35:C36"/>
    <mergeCell ref="L35:N36"/>
  </mergeCells>
  <printOptions horizontalCentered="1"/>
  <pageMargins left="0.708661417322835" right="0.708661417322835" top="0.354330708661417" bottom="0.354330708661417" header="0.31496062992126" footer="0.31496062992126"/>
  <pageSetup paperSize="9" scale="6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2021-05-28T09:12:00Z</cp:lastPrinted>
  <dcterms:modified xsi:type="dcterms:W3CDTF">2021-06-07T04:04:27Z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