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D:\院科技惠农\2020年项目\2021年绩效自评\蔬菜项目\"/>
    </mc:Choice>
  </mc:AlternateContent>
  <xr:revisionPtr revIDLastSave="0" documentId="8_{69D3FDB2-3DF8-4336-AB50-ECE64A491677}" xr6:coauthVersionLast="46" xr6:coauthVersionMax="46" xr10:uidLastSave="{00000000-0000-0000-0000-000000000000}"/>
  <bookViews>
    <workbookView xWindow="-108" yWindow="-108" windowWidth="20376" windowHeight="1221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M7" i="1" l="1"/>
  <c r="N7" i="1" s="1"/>
  <c r="K29" i="1" s="1"/>
</calcChain>
</file>

<file path=xl/sharedStrings.xml><?xml version="1.0" encoding="utf-8"?>
<sst xmlns="http://schemas.openxmlformats.org/spreadsheetml/2006/main" count="94" uniqueCount="80">
  <si>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</si>
  <si>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</si>
  <si>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</si>
  <si>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</si>
  <si>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</si>
  <si>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</si>
  <si>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</si>
  <si>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</si>
  <si>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</si>
  <si>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</si>
  <si>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</si>
  <si>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</si>
  <si>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</si>
  <si>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</si>
  <si>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</si>
  <si>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</si>
  <si>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</si>
  <si>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</si>
  <si>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</si>
  <si>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</si>
  <si>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</si>
  <si>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</si>
  <si>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</si>
  <si>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</si>
  <si>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</si>
  <si>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</si>
  <si>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</si>
  <si>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</si>
  <si>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</si>
  <si>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</si>
  <si>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</si>
  <si>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</si>
  <si>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</si>
  <si>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</si>
  <si>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</si>
  <si>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</si>
  <si>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</si>
  <si>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</si>
  <si>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</si>
  <si>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</si>
  <si>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</si>
  <si>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</si>
  <si>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</si>
  <si>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</si>
  <si>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北京市农林科学院</t>
    <phoneticPr fontId="10" type="noConversion"/>
  </si>
  <si>
    <t>北京农业信息技术研究中心
北京农业智能装备技术研究中心</t>
    <phoneticPr fontId="10" type="noConversion"/>
  </si>
  <si>
    <t>新增设备、模型、系统数量</t>
  </si>
  <si>
    <t>示范基地面积、培训学员的人次</t>
  </si>
  <si>
    <t>培训合格率</t>
  </si>
  <si>
    <t>研究成果验收通过率</t>
    <phoneticPr fontId="10" type="noConversion"/>
  </si>
  <si>
    <t>80%以上</t>
    <phoneticPr fontId="10" type="noConversion"/>
  </si>
  <si>
    <t>项目预算</t>
    <phoneticPr fontId="10" type="noConversion"/>
  </si>
  <si>
    <t>无</t>
    <phoneticPr fontId="10" type="noConversion"/>
  </si>
  <si>
    <t>受训学员满意度</t>
    <phoneticPr fontId="10" type="noConversion"/>
  </si>
  <si>
    <t>减少水肥药对环境的污染</t>
    <phoneticPr fontId="10" type="noConversion"/>
  </si>
  <si>
    <t>10%以上</t>
    <phoneticPr fontId="10" type="noConversion"/>
  </si>
  <si>
    <t>设施蔬菜智慧管控技术应用示范</t>
    <phoneticPr fontId="10" type="noConversion"/>
  </si>
  <si>
    <t>杨信廷</t>
    <phoneticPr fontId="10" type="noConversion"/>
  </si>
  <si>
    <t>010-51503476</t>
    <phoneticPr fontId="10" type="noConversion"/>
  </si>
  <si>
    <t>1.病虫害自动监测与智能预测设备、水肥一体化装备及小气候智慧调控设备各1套；
2.设施蔬菜霜霉病、白粉病、灰霉病、粉虱、蓟马、蚜虫等病虫预测模型6个。
3.完成质量安全控制与产品追溯软件研发和系统1套。建立示范基地 50 亩以上，培训用户 50 名以上。</t>
    <phoneticPr fontId="10" type="noConversion"/>
  </si>
  <si>
    <t>1.病虫害自动监测与智能预测设备、水肥一体化装备及小气候智慧调控设备各1套；
2.设施蔬菜霜霉病、白粉病、灰霉病、粉虱、蓟马、蚜虫等病虫预测模型6个。
3.完成质量安全控制与产品追溯软件研发和系统1套。建立示范基地62.5亩，培训用户 110人次。</t>
    <phoneticPr fontId="10" type="noConversion"/>
  </si>
  <si>
    <t>病虫害自动监测与智能预测设备、水肥一体化装备及小气候智慧调控设备各1套，设施蔬菜霜霉病、白粉病、灰霉病、粉虱、蓟马、蚜虫等病虫预测模型6个，供应链大数据分析与产品追溯软件1套</t>
  </si>
  <si>
    <t>病虫害自动监测与智能预测设备、水肥一体化装备及小气候智慧调控设备各1套，设施蔬菜霜霉病、白粉病、灰霉病、粉虱、蓟马、蚜虫等病虫预测模型6个，供应链大数据分析与产品追溯软件1套</t>
    <phoneticPr fontId="10" type="noConversion"/>
  </si>
  <si>
    <t>建立示范基地 50 亩以上，培训用户 50 名以上。建立示范基地 50 亩以上，培训用户 50 名以上。</t>
    <phoneticPr fontId="10" type="noConversion"/>
  </si>
  <si>
    <t>建立示范基地62.5亩，培训用户 110人次。</t>
    <phoneticPr fontId="10" type="noConversion"/>
  </si>
  <si>
    <t>83万</t>
    <phoneticPr fontId="10" type="noConversion"/>
  </si>
  <si>
    <t>10%以上，15%以上，抽检合格率95%以上</t>
    <phoneticPr fontId="10" type="noConversion"/>
  </si>
  <si>
    <t>降低水肥药投入，减少用工量，有效提高产品质量安全水平</t>
    <phoneticPr fontId="10" type="noConversion"/>
  </si>
  <si>
    <t>降低水肥药投入 16%，减少用工量 20%，果品抽检合格率95%以上</t>
    <phoneticPr fontId="10" type="noConversion"/>
  </si>
  <si>
    <t>降低水肥药投入 16%</t>
    <phoneticPr fontId="10" type="noConversion"/>
  </si>
  <si>
    <t xml:space="preserve">（一）项目设计
</t>
    <phoneticPr fontId="10" type="noConversion"/>
  </si>
  <si>
    <t>（二）设备研发</t>
    <phoneticPr fontId="10" type="noConversion"/>
  </si>
  <si>
    <t>由于2020年疫情影响，项目进度延后，已抓紧完成了设备研发工作。</t>
    <phoneticPr fontId="10" type="noConversion"/>
  </si>
  <si>
    <t>（三）模型研制与系统试运行</t>
    <phoneticPr fontId="10" type="noConversion"/>
  </si>
  <si>
    <t>由于2020年疫情影响，项目进度延后，已抓紧完成了相关工作</t>
    <phoneticPr fontId="10" type="noConversion"/>
  </si>
  <si>
    <t>（四）系统上线与项目验收</t>
    <phoneticPr fontId="10" type="noConversion"/>
  </si>
  <si>
    <t>由于2020年疫情影响，项目进度延后，已于4月27日完成了项目验收工作。</t>
    <phoneticPr fontId="10" type="noConversion"/>
  </si>
  <si>
    <t>25.8万</t>
    <phoneticPr fontId="10" type="noConversion"/>
  </si>
  <si>
    <t>提高蔬菜质量安全水平方面，由于疫情影响农事生产操作，只保证不降低，没有提高，今后随着生产常态化，项目成果应用将提高质量安全水平</t>
    <phoneticPr fontId="10" type="noConversion"/>
  </si>
  <si>
    <t>关于降低环境污染的指标，没有统计，今后将进一步加强研究和应用测算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</si>
</sst>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5F0AD936-9B2E-4F12-8D5E-2924CB4C07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topLeftCell="A16" zoomScale="80" zoomScaleNormal="80" workbookViewId="0">
      <selection activeCell="A31" sqref="A31:N31"/>
    </sheetView>
  </sheetViews>
  <sheetFormatPr defaultColWidth="9" defaultRowHeight="13.8" x14ac:dyDescent="0.25"/>
  <cols>
    <col min="4" max="5" width="7.88671875" customWidth="1"/>
  </cols>
  <sheetData>
    <row r="1" spans="1:14" ht="20.399999999999999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4.4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5.6" customHeight="1" x14ac:dyDescent="0.25">
      <c r="A3" s="17" t="s">
        <v>2</v>
      </c>
      <c r="B3" s="17"/>
      <c r="C3" s="35" t="s">
        <v>56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</row>
    <row r="4" spans="1:14" ht="37.200000000000003" customHeight="1" x14ac:dyDescent="0.25">
      <c r="A4" s="17" t="s">
        <v>3</v>
      </c>
      <c r="B4" s="17"/>
      <c r="C4" s="16" t="s">
        <v>44</v>
      </c>
      <c r="D4" s="13"/>
      <c r="E4" s="13"/>
      <c r="F4" s="13"/>
      <c r="G4" s="13"/>
      <c r="H4" s="1" t="s">
        <v>4</v>
      </c>
      <c r="I4" s="16" t="s">
        <v>45</v>
      </c>
      <c r="J4" s="13"/>
      <c r="K4" s="13"/>
      <c r="L4" s="13"/>
      <c r="M4" s="13"/>
      <c r="N4" s="13"/>
    </row>
    <row r="5" spans="1:14" x14ac:dyDescent="0.25">
      <c r="A5" s="17" t="s">
        <v>5</v>
      </c>
      <c r="B5" s="17"/>
      <c r="C5" s="16" t="s">
        <v>57</v>
      </c>
      <c r="D5" s="13"/>
      <c r="E5" s="13"/>
      <c r="F5" s="13"/>
      <c r="G5" s="13"/>
      <c r="H5" s="1" t="s">
        <v>6</v>
      </c>
      <c r="I5" s="16" t="s">
        <v>58</v>
      </c>
      <c r="J5" s="13"/>
      <c r="K5" s="13"/>
      <c r="L5" s="13"/>
      <c r="M5" s="13"/>
      <c r="N5" s="13"/>
    </row>
    <row r="6" spans="1:14" ht="21.6" x14ac:dyDescent="0.25">
      <c r="A6" s="17" t="s">
        <v>7</v>
      </c>
      <c r="B6" s="17"/>
      <c r="C6" s="17"/>
      <c r="D6" s="17"/>
      <c r="E6" s="17"/>
      <c r="F6" s="1" t="s">
        <v>8</v>
      </c>
      <c r="G6" s="1" t="s">
        <v>9</v>
      </c>
      <c r="H6" s="1" t="s">
        <v>10</v>
      </c>
      <c r="I6" s="17" t="s">
        <v>11</v>
      </c>
      <c r="J6" s="17"/>
      <c r="K6" s="17"/>
      <c r="L6" s="17"/>
      <c r="M6" s="1" t="s">
        <v>12</v>
      </c>
      <c r="N6" s="1" t="s">
        <v>13</v>
      </c>
    </row>
    <row r="7" spans="1:14" x14ac:dyDescent="0.25">
      <c r="A7" s="17" t="s">
        <v>14</v>
      </c>
      <c r="B7" s="17"/>
      <c r="C7" s="32" t="s">
        <v>15</v>
      </c>
      <c r="D7" s="32"/>
      <c r="E7" s="32"/>
      <c r="F7" s="2">
        <v>83</v>
      </c>
      <c r="G7" s="10">
        <v>83</v>
      </c>
      <c r="H7" s="7">
        <v>83</v>
      </c>
      <c r="I7" s="17">
        <v>10</v>
      </c>
      <c r="J7" s="17"/>
      <c r="K7" s="17"/>
      <c r="L7" s="17"/>
      <c r="M7" s="6">
        <f>H7/G7</f>
        <v>1</v>
      </c>
      <c r="N7" s="2">
        <f>M7*10</f>
        <v>10</v>
      </c>
    </row>
    <row r="8" spans="1:14" ht="14.4" x14ac:dyDescent="0.25">
      <c r="A8" s="31"/>
      <c r="B8" s="31"/>
      <c r="C8" s="17" t="s">
        <v>16</v>
      </c>
      <c r="D8" s="17"/>
      <c r="E8" s="17"/>
      <c r="F8" s="10">
        <v>83</v>
      </c>
      <c r="G8" s="10">
        <v>83</v>
      </c>
      <c r="H8" s="7">
        <v>83</v>
      </c>
      <c r="I8" s="13" t="s">
        <v>17</v>
      </c>
      <c r="J8" s="13"/>
      <c r="K8" s="13"/>
      <c r="L8" s="13"/>
      <c r="M8" s="2"/>
      <c r="N8" s="2" t="s">
        <v>17</v>
      </c>
    </row>
    <row r="9" spans="1:14" ht="14.4" x14ac:dyDescent="0.25">
      <c r="A9" s="31"/>
      <c r="B9" s="31"/>
      <c r="C9" s="17" t="s">
        <v>18</v>
      </c>
      <c r="D9" s="17"/>
      <c r="E9" s="17"/>
      <c r="F9" s="2">
        <v>0</v>
      </c>
      <c r="G9" s="2">
        <v>0</v>
      </c>
      <c r="H9" s="2"/>
      <c r="I9" s="13" t="s">
        <v>17</v>
      </c>
      <c r="J9" s="13"/>
      <c r="K9" s="13"/>
      <c r="L9" s="13"/>
      <c r="M9" s="2"/>
      <c r="N9" s="2" t="s">
        <v>17</v>
      </c>
    </row>
    <row r="10" spans="1:14" ht="14.4" x14ac:dyDescent="0.25">
      <c r="A10" s="31"/>
      <c r="B10" s="31"/>
      <c r="C10" s="17" t="s">
        <v>19</v>
      </c>
      <c r="D10" s="17"/>
      <c r="E10" s="17"/>
      <c r="F10" s="2">
        <v>0</v>
      </c>
      <c r="G10" s="2">
        <v>0</v>
      </c>
      <c r="H10" s="2"/>
      <c r="I10" s="13" t="s">
        <v>17</v>
      </c>
      <c r="J10" s="13"/>
      <c r="K10" s="13"/>
      <c r="L10" s="13"/>
      <c r="M10" s="2"/>
      <c r="N10" s="2" t="s">
        <v>17</v>
      </c>
    </row>
    <row r="11" spans="1:14" x14ac:dyDescent="0.25">
      <c r="A11" s="17" t="s">
        <v>20</v>
      </c>
      <c r="B11" s="17" t="s">
        <v>21</v>
      </c>
      <c r="C11" s="17"/>
      <c r="D11" s="17"/>
      <c r="E11" s="17"/>
      <c r="F11" s="17"/>
      <c r="G11" s="17"/>
      <c r="H11" s="17" t="s">
        <v>22</v>
      </c>
      <c r="I11" s="17"/>
      <c r="J11" s="17"/>
      <c r="K11" s="17"/>
      <c r="L11" s="17"/>
      <c r="M11" s="17"/>
      <c r="N11" s="17"/>
    </row>
    <row r="12" spans="1:14" ht="69" customHeight="1" x14ac:dyDescent="0.25">
      <c r="A12" s="17"/>
      <c r="B12" s="29" t="s">
        <v>59</v>
      </c>
      <c r="C12" s="30"/>
      <c r="D12" s="30"/>
      <c r="E12" s="30"/>
      <c r="F12" s="30"/>
      <c r="G12" s="30"/>
      <c r="H12" s="29" t="s">
        <v>60</v>
      </c>
      <c r="I12" s="30"/>
      <c r="J12" s="30"/>
      <c r="K12" s="30"/>
      <c r="L12" s="30"/>
      <c r="M12" s="30"/>
      <c r="N12" s="30"/>
    </row>
    <row r="13" spans="1:14" ht="31.8" customHeight="1" x14ac:dyDescent="0.25">
      <c r="A13" s="18" t="s">
        <v>23</v>
      </c>
      <c r="B13" s="1" t="s">
        <v>24</v>
      </c>
      <c r="C13" s="1" t="s">
        <v>25</v>
      </c>
      <c r="D13" s="1" t="s">
        <v>26</v>
      </c>
      <c r="E13" s="17" t="s">
        <v>27</v>
      </c>
      <c r="F13" s="17"/>
      <c r="G13" s="17"/>
      <c r="H13" s="17" t="s">
        <v>28</v>
      </c>
      <c r="I13" s="17"/>
      <c r="J13" s="1" t="s">
        <v>11</v>
      </c>
      <c r="K13" s="1" t="s">
        <v>13</v>
      </c>
      <c r="L13" s="17" t="s">
        <v>29</v>
      </c>
      <c r="M13" s="17"/>
      <c r="N13" s="17"/>
    </row>
    <row r="14" spans="1:14" ht="93.6" customHeight="1" x14ac:dyDescent="0.25">
      <c r="A14" s="19"/>
      <c r="B14" s="17" t="s">
        <v>30</v>
      </c>
      <c r="C14" s="18" t="s">
        <v>31</v>
      </c>
      <c r="D14" s="8" t="s">
        <v>46</v>
      </c>
      <c r="E14" s="23" t="s">
        <v>62</v>
      </c>
      <c r="F14" s="24"/>
      <c r="G14" s="24"/>
      <c r="H14" s="16" t="s">
        <v>61</v>
      </c>
      <c r="I14" s="13"/>
      <c r="J14" s="2">
        <v>5</v>
      </c>
      <c r="K14" s="2">
        <v>5</v>
      </c>
      <c r="L14" s="13"/>
      <c r="M14" s="13"/>
      <c r="N14" s="13"/>
    </row>
    <row r="15" spans="1:14" ht="57" customHeight="1" x14ac:dyDescent="0.25">
      <c r="A15" s="19"/>
      <c r="B15" s="17"/>
      <c r="C15" s="19"/>
      <c r="D15" s="8" t="s">
        <v>47</v>
      </c>
      <c r="E15" s="23" t="s">
        <v>63</v>
      </c>
      <c r="F15" s="24"/>
      <c r="G15" s="24"/>
      <c r="H15" s="16" t="s">
        <v>64</v>
      </c>
      <c r="I15" s="13"/>
      <c r="J15" s="2">
        <v>5</v>
      </c>
      <c r="K15" s="2">
        <v>5</v>
      </c>
      <c r="L15" s="13"/>
      <c r="M15" s="13"/>
      <c r="N15" s="13"/>
    </row>
    <row r="16" spans="1:14" ht="28.2" customHeight="1" x14ac:dyDescent="0.25">
      <c r="A16" s="19"/>
      <c r="B16" s="17"/>
      <c r="C16" s="18" t="s">
        <v>32</v>
      </c>
      <c r="D16" s="8" t="s">
        <v>48</v>
      </c>
      <c r="E16" s="23" t="s">
        <v>50</v>
      </c>
      <c r="F16" s="24"/>
      <c r="G16" s="24"/>
      <c r="H16" s="27">
        <v>0.8</v>
      </c>
      <c r="I16" s="13"/>
      <c r="J16" s="2">
        <v>5</v>
      </c>
      <c r="K16" s="2">
        <v>5</v>
      </c>
      <c r="L16" s="13"/>
      <c r="M16" s="13"/>
      <c r="N16" s="13"/>
    </row>
    <row r="17" spans="1:14" ht="32.4" x14ac:dyDescent="0.25">
      <c r="A17" s="19"/>
      <c r="B17" s="17"/>
      <c r="C17" s="19"/>
      <c r="D17" s="9" t="s">
        <v>49</v>
      </c>
      <c r="E17" s="23" t="s">
        <v>50</v>
      </c>
      <c r="F17" s="24"/>
      <c r="G17" s="24"/>
      <c r="H17" s="27">
        <v>0.9</v>
      </c>
      <c r="I17" s="13"/>
      <c r="J17" s="2">
        <v>5</v>
      </c>
      <c r="K17" s="2">
        <v>5</v>
      </c>
      <c r="L17" s="13"/>
      <c r="M17" s="13"/>
      <c r="N17" s="13"/>
    </row>
    <row r="18" spans="1:14" ht="43.2" x14ac:dyDescent="0.25">
      <c r="A18" s="19"/>
      <c r="B18" s="17"/>
      <c r="C18" s="18" t="s">
        <v>33</v>
      </c>
      <c r="D18" s="12" t="s">
        <v>70</v>
      </c>
      <c r="E18" s="24">
        <v>2020.3</v>
      </c>
      <c r="F18" s="24"/>
      <c r="G18" s="24"/>
      <c r="H18" s="13">
        <v>2020.3</v>
      </c>
      <c r="I18" s="13"/>
      <c r="J18" s="10">
        <v>2</v>
      </c>
      <c r="K18" s="10">
        <v>2</v>
      </c>
      <c r="L18" s="13"/>
      <c r="M18" s="13"/>
      <c r="N18" s="13"/>
    </row>
    <row r="19" spans="1:14" ht="21.6" x14ac:dyDescent="0.25">
      <c r="A19" s="19"/>
      <c r="B19" s="17"/>
      <c r="C19" s="19"/>
      <c r="D19" s="12" t="s">
        <v>71</v>
      </c>
      <c r="E19" s="28">
        <v>2020.6</v>
      </c>
      <c r="F19" s="25"/>
      <c r="G19" s="26"/>
      <c r="H19" s="38">
        <v>2020.9</v>
      </c>
      <c r="I19" s="37"/>
      <c r="J19" s="10">
        <v>3</v>
      </c>
      <c r="K19" s="10">
        <v>1</v>
      </c>
      <c r="L19" s="13" t="s">
        <v>72</v>
      </c>
      <c r="M19" s="13"/>
      <c r="N19" s="13"/>
    </row>
    <row r="20" spans="1:14" ht="43.2" x14ac:dyDescent="0.25">
      <c r="A20" s="19"/>
      <c r="B20" s="17"/>
      <c r="C20" s="19"/>
      <c r="D20" s="12" t="s">
        <v>73</v>
      </c>
      <c r="E20" s="24">
        <v>2020.9</v>
      </c>
      <c r="F20" s="24"/>
      <c r="G20" s="24"/>
      <c r="H20" s="13">
        <v>2020.11</v>
      </c>
      <c r="I20" s="13"/>
      <c r="J20" s="10">
        <v>3</v>
      </c>
      <c r="K20" s="10">
        <v>1</v>
      </c>
      <c r="L20" s="13" t="s">
        <v>74</v>
      </c>
      <c r="M20" s="13"/>
      <c r="N20" s="13"/>
    </row>
    <row r="21" spans="1:14" ht="32.4" x14ac:dyDescent="0.25">
      <c r="A21" s="19"/>
      <c r="B21" s="17"/>
      <c r="C21" s="20"/>
      <c r="D21" s="12" t="s">
        <v>75</v>
      </c>
      <c r="E21" s="24">
        <v>2020.12</v>
      </c>
      <c r="F21" s="24"/>
      <c r="G21" s="24"/>
      <c r="H21" s="13">
        <v>2021.4</v>
      </c>
      <c r="I21" s="13"/>
      <c r="J21" s="10">
        <v>2</v>
      </c>
      <c r="K21" s="10">
        <v>1</v>
      </c>
      <c r="L21" s="13" t="s">
        <v>76</v>
      </c>
      <c r="M21" s="13"/>
      <c r="N21" s="13"/>
    </row>
    <row r="22" spans="1:14" ht="22.05" customHeight="1" x14ac:dyDescent="0.25">
      <c r="A22" s="19"/>
      <c r="B22" s="17"/>
      <c r="C22" s="1" t="s">
        <v>34</v>
      </c>
      <c r="D22" s="9" t="s">
        <v>51</v>
      </c>
      <c r="E22" s="28" t="s">
        <v>65</v>
      </c>
      <c r="F22" s="25"/>
      <c r="G22" s="26"/>
      <c r="H22" s="16" t="s">
        <v>65</v>
      </c>
      <c r="I22" s="13"/>
      <c r="J22" s="2">
        <v>10</v>
      </c>
      <c r="K22" s="2">
        <v>10</v>
      </c>
      <c r="L22" s="16"/>
      <c r="M22" s="13"/>
      <c r="N22" s="13"/>
    </row>
    <row r="23" spans="1:14" ht="21.6" x14ac:dyDescent="0.25">
      <c r="A23" s="19"/>
      <c r="B23" s="17" t="s">
        <v>35</v>
      </c>
      <c r="C23" s="1" t="s">
        <v>36</v>
      </c>
      <c r="D23" s="9" t="s">
        <v>52</v>
      </c>
      <c r="E23" s="16" t="s">
        <v>52</v>
      </c>
      <c r="F23" s="13"/>
      <c r="G23" s="13"/>
      <c r="H23" s="13" t="s">
        <v>77</v>
      </c>
      <c r="I23" s="13"/>
      <c r="J23" s="2">
        <v>0</v>
      </c>
      <c r="K23" s="2">
        <v>0</v>
      </c>
      <c r="L23" s="13"/>
      <c r="M23" s="13"/>
      <c r="N23" s="13"/>
    </row>
    <row r="24" spans="1:14" ht="75.599999999999994" x14ac:dyDescent="0.25">
      <c r="A24" s="19"/>
      <c r="B24" s="17"/>
      <c r="C24" s="1" t="s">
        <v>37</v>
      </c>
      <c r="D24" s="9" t="s">
        <v>67</v>
      </c>
      <c r="E24" s="23" t="s">
        <v>66</v>
      </c>
      <c r="F24" s="24"/>
      <c r="G24" s="24"/>
      <c r="H24" s="16" t="s">
        <v>68</v>
      </c>
      <c r="I24" s="13"/>
      <c r="J24" s="10">
        <v>20</v>
      </c>
      <c r="K24" s="10">
        <v>15</v>
      </c>
      <c r="L24" s="13" t="s">
        <v>78</v>
      </c>
      <c r="M24" s="13"/>
      <c r="N24" s="13"/>
    </row>
    <row r="25" spans="1:14" ht="40.200000000000003" customHeight="1" x14ac:dyDescent="0.25">
      <c r="A25" s="19"/>
      <c r="B25" s="17"/>
      <c r="C25" s="1" t="s">
        <v>38</v>
      </c>
      <c r="D25" s="9" t="s">
        <v>54</v>
      </c>
      <c r="E25" s="16" t="s">
        <v>55</v>
      </c>
      <c r="F25" s="13"/>
      <c r="G25" s="13"/>
      <c r="H25" s="16" t="s">
        <v>69</v>
      </c>
      <c r="I25" s="13"/>
      <c r="J25" s="10">
        <v>20</v>
      </c>
      <c r="K25" s="10">
        <v>19</v>
      </c>
      <c r="L25" s="13" t="s">
        <v>79</v>
      </c>
      <c r="M25" s="13"/>
      <c r="N25" s="13"/>
    </row>
    <row r="26" spans="1:14" ht="29.4" customHeight="1" x14ac:dyDescent="0.25">
      <c r="A26" s="19"/>
      <c r="B26" s="17"/>
      <c r="C26" s="1" t="s">
        <v>39</v>
      </c>
      <c r="D26" s="11" t="s">
        <v>52</v>
      </c>
      <c r="E26" s="16" t="s">
        <v>52</v>
      </c>
      <c r="F26" s="13"/>
      <c r="G26" s="13"/>
      <c r="H26" s="13" t="s">
        <v>52</v>
      </c>
      <c r="I26" s="13"/>
      <c r="J26" s="16">
        <v>0</v>
      </c>
      <c r="K26" s="13">
        <v>0</v>
      </c>
      <c r="L26" s="13"/>
      <c r="M26" s="13"/>
      <c r="N26" s="13"/>
    </row>
    <row r="27" spans="1:14" ht="30.6" customHeight="1" x14ac:dyDescent="0.25">
      <c r="A27" s="19"/>
      <c r="B27" s="18" t="s">
        <v>40</v>
      </c>
      <c r="C27" s="17" t="s">
        <v>41</v>
      </c>
      <c r="D27" s="21" t="s">
        <v>53</v>
      </c>
      <c r="E27" s="16" t="s">
        <v>50</v>
      </c>
      <c r="F27" s="13"/>
      <c r="G27" s="13"/>
      <c r="H27" s="13">
        <v>80</v>
      </c>
      <c r="I27" s="13"/>
      <c r="J27" s="13">
        <v>10</v>
      </c>
      <c r="K27" s="13">
        <v>10</v>
      </c>
      <c r="L27" s="13"/>
      <c r="M27" s="13"/>
      <c r="N27" s="13"/>
    </row>
    <row r="28" spans="1:14" hidden="1" x14ac:dyDescent="0.25">
      <c r="A28" s="20"/>
      <c r="B28" s="20"/>
      <c r="C28" s="17"/>
      <c r="D28" s="22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 x14ac:dyDescent="0.25">
      <c r="A29" s="14" t="s">
        <v>42</v>
      </c>
      <c r="B29" s="14"/>
      <c r="C29" s="14"/>
      <c r="D29" s="14"/>
      <c r="E29" s="14"/>
      <c r="F29" s="14"/>
      <c r="G29" s="14"/>
      <c r="H29" s="14"/>
      <c r="I29" s="14"/>
      <c r="J29" s="4">
        <v>100</v>
      </c>
      <c r="K29" s="3">
        <f>SUM(K14:K28)+N7</f>
        <v>89</v>
      </c>
      <c r="L29" s="13"/>
      <c r="M29" s="13"/>
      <c r="N29" s="13"/>
    </row>
    <row r="30" spans="1:14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127.2" customHeight="1" x14ac:dyDescent="0.25">
      <c r="A31" s="15" t="s">
        <v>43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</sheetData>
  <mergeCells count="90">
    <mergeCell ref="E20:G20"/>
    <mergeCell ref="H20:I20"/>
    <mergeCell ref="L20:N20"/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H17:I17"/>
    <mergeCell ref="L17:N17"/>
    <mergeCell ref="H18:I18"/>
    <mergeCell ref="L18:N18"/>
    <mergeCell ref="E19:G19"/>
    <mergeCell ref="H19:I19"/>
    <mergeCell ref="L19:N19"/>
    <mergeCell ref="H21:I21"/>
    <mergeCell ref="L21:N21"/>
    <mergeCell ref="E22:G22"/>
    <mergeCell ref="H22:I22"/>
    <mergeCell ref="L22:N22"/>
    <mergeCell ref="H23:I23"/>
    <mergeCell ref="L23:N23"/>
    <mergeCell ref="E24:G24"/>
    <mergeCell ref="H24:I24"/>
    <mergeCell ref="L24:N24"/>
    <mergeCell ref="H25:I25"/>
    <mergeCell ref="E26:G26"/>
    <mergeCell ref="H26:I26"/>
    <mergeCell ref="L25:N25"/>
    <mergeCell ref="J26:K26"/>
    <mergeCell ref="L26:N26"/>
    <mergeCell ref="A11:A12"/>
    <mergeCell ref="A13:A28"/>
    <mergeCell ref="B14:B22"/>
    <mergeCell ref="B23:B26"/>
    <mergeCell ref="B27:B28"/>
    <mergeCell ref="B11:G11"/>
    <mergeCell ref="C14:C15"/>
    <mergeCell ref="C16:C17"/>
    <mergeCell ref="C18:C21"/>
    <mergeCell ref="C27:C28"/>
    <mergeCell ref="D27:D28"/>
    <mergeCell ref="E25:G25"/>
    <mergeCell ref="E23:G23"/>
    <mergeCell ref="E21:G21"/>
    <mergeCell ref="E18:G18"/>
    <mergeCell ref="E17:G17"/>
    <mergeCell ref="H27:I28"/>
    <mergeCell ref="L27:N28"/>
    <mergeCell ref="A29:I29"/>
    <mergeCell ref="L29:N29"/>
    <mergeCell ref="A31:N31"/>
    <mergeCell ref="J27:J28"/>
    <mergeCell ref="K27:K28"/>
    <mergeCell ref="E27:G28"/>
  </mergeCells>
  <phoneticPr fontId="1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liming</cp:lastModifiedBy>
  <dcterms:created xsi:type="dcterms:W3CDTF">2015-06-05T18:19:00Z</dcterms:created>
  <dcterms:modified xsi:type="dcterms:W3CDTF">2021-04-29T04:17:51Z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2052-11.1.0.10356</vt:lpwstr>
  </property>
</Properties>
</file>