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E611172A-CDA4-438F-9073-DD5EA9647ADE}"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M7" i="1" l="1"/>
  <c r="N7" i="1" s="1"/>
  <c r="K82" i="1" s="1"/>
</calcChain>
</file>

<file path=xl/sharedStrings.xml><?xml version="1.0" encoding="utf-8"?>
<sst xmlns="http://schemas.openxmlformats.org/spreadsheetml/2006/main" count="261" uniqueCount="167">
  <si>
    <t>项目支出绩效自评表</t>
  </si>
  <si>
    <r>
      <t>（</t>
    </r>
    <r>
      <rPr>
        <b/>
        <sz val="11"/>
        <rFont val="Times New Roman"/>
        <family val="1"/>
      </rPr>
      <t xml:space="preserve"> 2020 </t>
    </r>
    <r>
      <rPr>
        <b/>
        <sz val="11"/>
        <rFont val="宋体"/>
        <family val="3"/>
        <charset val="134"/>
      </rPr>
      <t>年度）</t>
    </r>
  </si>
  <si>
    <t>项目名称</t>
  </si>
  <si>
    <t>创新能力建设--储备性研究</t>
  </si>
  <si>
    <t>主管部门</t>
  </si>
  <si>
    <t>北京市农林科学院</t>
  </si>
  <si>
    <t>实施单位</t>
  </si>
  <si>
    <t>项目负责人</t>
  </si>
  <si>
    <t>杨国航</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</si>
  <si>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</si>
  <si>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</si>
  <si>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</si>
  <si>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</si>
  <si>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</si>
  <si>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</si>
  <si>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</si>
  <si>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</si>
  <si>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</si>
  <si>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</si>
  <si>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</si>
  <si>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</si>
  <si>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</si>
  <si>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</si>
  <si>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</si>
  <si>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</si>
  <si>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</si>
  <si>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项目期目标：执行期三年，年资金625万元，三年总计资金1875万元
课题1：提交葡萄果实单萜代谢组学分析平台与方法；提交葡萄品种果实发育期转录组学分析报告一份；完成论文1篇
课题2：利用GWAS群体对穗粒腐抗性主效基因位点进行关联分析和基因定位，获得表型贡献率大且可稳定遗传的抗性基因；分析穗粒腐病抗性与生育期、株型、苞叶、果穗和籽粒等相关性状的相关性分析；开展穗粒腐抗性基因注释和功能验证试验。
课题3：初步明确光周期对小麦光温敏不育系育性转换的影响，对转基因植株相关的细胞生物学特征进行观察及相关基因的功能分析，基本明确小麦光温敏不育系BS366光周期对育性影响的关键基因和诱导机制
课题4：完成1-2个化合物的Explant和PBMC模拟体内验证；完成动物饲喂试验效果评价
课题5：草莓高二氧化碳处理差异表达miRNAs；樱桃高二氧化碳处理差异表达miRNAs； 青椒紫外光处理差异表达miRNAs
课题6：确定新法流腺四联苗最小免疫剂量、保存期、免疫产生期及持续期、与单苗产品比较试验结果等全部疫苗指标
课题7：建立蓟马关键防控技术；制定蓟马综合防控技术方案
课题8：北京林业昆虫图谱II1篇；学术论文1-2篇
课题9：建成占地100亩的示范基地；发表核心期刊1-2篇；申请发明专利1-2项
课题10：完成“移动农科”开发；系统进行推广应用，提供个性化农业科技知识服务不少于800人；发表论文1篇；申请软件著作权1项
课题11：鉴定解析新的离子转运体2-3个；申请国家发明专利1-2个；发表SCI论文1-2篇
课题12：创制高Vc含量辣椒优良育种材料2-3份；选育果实高Vc含量辣椒新品种2-3个，抗病、丰产综合农艺性状优良，配制辣椒新组合100-120个；完成辣椒果实Vc含量转录组分析，发表SCI研究论文1-2篇，培养博士研究生1名
课题13：候选基因的分子功能分析以及分子标记在育种中的验证和应用
课题14：建立一套完整高效的马蹄莲CRISPR/Cas9基因编辑体系；获得红色马蹄莲优异新品系材料20份以上；申请国家发明专利1～2项项，发表中文核心以上期刊文章1～2篇;提交验收总结报告1份
课题15：从典型发病小麦上分离纯化黑胚病致病菌不少于150个；明确2-3种有显著效果的杀菌剂或生防菌株；参加真菌毒素相关会议1-2次；申请标准1个；发表期刊论文1～2篇
课题16：建立畜禽养殖抗生素和抗性基因污染控制技术1-2项；发表SCI论文2-3篇；申报发明专利1-2项
课题17：明确抗生素和重金属的复合毒性效应；发表文章2篇
课题18：申请专利1项
课题19：发表学术论文1-2篇；申报国家发明专利1项；研制无人机机载精准变量施药控制系统样机3套；无人机专用雾化器6套
课题20：撰写并投递论文2篇，其中SCI论文1篇；申请专利1项；建立利用太赫兹超材料增强技术预测饲料中喹诺酮类抗生素含量的预测模型；培养研究生一名；提交年度总结报告
课题21：完成嫁接苗自动回栽装置开发，达到试验阶段；撰写论文1-2篇，申报国家发明专利1-2项
课题22：完成玉米品种耐密性鉴定技术体系1套；发表核心期刊以上论文1-2篇；申请发明专利1-2项；取得国家软件著作权登记1-2项；培养研究生1-2人
课题23：进一步筛选、优化关键变量；建立无损检测方法；实验样机应用
课题24：菜窖控制硬件设备产品化量产 4 种，其中传感器 3种，控制器 1 种。应用示范控制设备 15 套；在京津冀地区建立示范基地 4-5 个，完成示范量 400 万斤，技术指导 80-100 人次
课题25：快速降解菌群的构建；农用生物质废弃物罐式快速发酵参数调控；有机肥微工厂的建立
课题26：完成微塑料对典型三唑类杀菌剂吸附行为的关键影响因素研究；发表论文1-2篇；完成年度进展报告1份
课题27：筛选1-2个可可毛色二孢菌关键效应子在寄主葡萄中的互作靶标，探究靶标基因在效应子识别与互作的生物学功能
课题28：发表文章2篇；培养硕士研究生1名；出版专著1部
课题29：研究1套适合设施大棚分散、就地处理蔬菜尾菜的设备和配套技术。通过开发1款适合放置在温室大棚的可移动式简易堆肥滚筒，并研究配套的好氧、兼性厌氧腐熟类生物菌剂
课题30：初步分析紫花苜蓿对改善土壤微生物群落结构的作用；参加一次国际性生态学领域的学术会议</t>
  </si>
  <si>
    <t>绩效指标</t>
  </si>
  <si>
    <t>一级指标</t>
  </si>
  <si>
    <t>二级指标</t>
  </si>
  <si>
    <t>三级指标</t>
  </si>
  <si>
    <t>年度指标值</t>
  </si>
  <si>
    <t>实际完成值</t>
  </si>
  <si>
    <t>偏差原因分析及改进措施</t>
  </si>
  <si>
    <t>产出指标
（40分）</t>
  </si>
  <si>
    <t>数量指标</t>
  </si>
  <si>
    <r>
      <t>课题</t>
    </r>
    <r>
      <rPr>
        <sz val="12"/>
        <rFont val="Arial"/>
        <family val="2"/>
      </rPr>
      <t>1</t>
    </r>
  </si>
  <si>
    <r>
      <t>提交葡萄品种果实发育期转录组学分析报告一份；完成论文</t>
    </r>
    <r>
      <rPr>
        <sz val="12"/>
        <rFont val="Arial"/>
        <family val="2"/>
      </rPr>
      <t>1</t>
    </r>
    <r>
      <rPr>
        <sz val="12"/>
        <rFont val="宋体"/>
        <family val="2"/>
      </rPr>
      <t>篇</t>
    </r>
  </si>
  <si>
    <r>
      <t>课题</t>
    </r>
    <r>
      <rPr>
        <sz val="12"/>
        <rFont val="Arial"/>
        <family val="2"/>
      </rPr>
      <t>2</t>
    </r>
  </si>
  <si>
    <r>
      <t>穗粒腐高抗自交系</t>
    </r>
    <r>
      <rPr>
        <sz val="12"/>
        <rFont val="Arial"/>
        <family val="2"/>
      </rPr>
      <t>≥3</t>
    </r>
    <r>
      <rPr>
        <sz val="12"/>
        <rFont val="宋体"/>
        <family val="2"/>
      </rPr>
      <t>个，调查其他性状</t>
    </r>
    <r>
      <rPr>
        <sz val="12"/>
        <rFont val="Arial"/>
        <family val="2"/>
      </rPr>
      <t>≥10</t>
    </r>
    <r>
      <rPr>
        <sz val="12"/>
        <rFont val="宋体"/>
        <family val="2"/>
      </rPr>
      <t>个，穗粒腐抗性主效</t>
    </r>
    <r>
      <rPr>
        <sz val="12"/>
        <rFont val="Arial"/>
        <family val="2"/>
      </rPr>
      <t>QTL≥5</t>
    </r>
    <r>
      <rPr>
        <sz val="12"/>
        <rFont val="宋体"/>
        <family val="2"/>
      </rPr>
      <t>个</t>
    </r>
  </si>
  <si>
    <r>
      <t>课题</t>
    </r>
    <r>
      <rPr>
        <sz val="12"/>
        <rFont val="Arial"/>
        <family val="2"/>
      </rPr>
      <t>3</t>
    </r>
  </si>
  <si>
    <r>
      <t>在国内外核心期刊发表论文（其中包括</t>
    </r>
    <r>
      <rPr>
        <sz val="12"/>
        <rFont val="Arial"/>
        <family val="2"/>
      </rPr>
      <t>SCI</t>
    </r>
    <r>
      <rPr>
        <sz val="12"/>
        <rFont val="宋体"/>
        <family val="3"/>
        <charset val="134"/>
      </rPr>
      <t>）</t>
    </r>
    <r>
      <rPr>
        <sz val="12"/>
        <rFont val="Arial"/>
        <family val="2"/>
      </rPr>
      <t>1-2</t>
    </r>
    <r>
      <rPr>
        <sz val="12"/>
        <rFont val="宋体"/>
        <family val="3"/>
        <charset val="134"/>
      </rPr>
      <t>，克隆和验证功能基因</t>
    </r>
    <r>
      <rPr>
        <sz val="12"/>
        <rFont val="Arial"/>
        <family val="2"/>
      </rPr>
      <t>2-3</t>
    </r>
  </si>
  <si>
    <r>
      <t>课题</t>
    </r>
    <r>
      <rPr>
        <sz val="12"/>
        <rFont val="Arial"/>
        <family val="2"/>
      </rPr>
      <t>4</t>
    </r>
  </si>
  <si>
    <r>
      <t>获得</t>
    </r>
    <r>
      <rPr>
        <sz val="12"/>
        <rFont val="Arial"/>
        <family val="2"/>
      </rPr>
      <t>1-2</t>
    </r>
    <r>
      <rPr>
        <sz val="12"/>
        <rFont val="宋体"/>
        <family val="2"/>
      </rPr>
      <t>个经过验证的化合物，完成</t>
    </r>
    <r>
      <rPr>
        <sz val="12"/>
        <rFont val="Arial"/>
        <family val="2"/>
      </rPr>
      <t>1-2</t>
    </r>
    <r>
      <rPr>
        <sz val="12"/>
        <rFont val="宋体"/>
        <family val="2"/>
      </rPr>
      <t>个化合物的体内试验</t>
    </r>
  </si>
  <si>
    <r>
      <t>课题</t>
    </r>
    <r>
      <rPr>
        <sz val="12"/>
        <rFont val="Arial"/>
        <family val="2"/>
      </rPr>
      <t>5</t>
    </r>
  </si>
  <si>
    <r>
      <t>草莓、樱桃、青椒差异表达</t>
    </r>
    <r>
      <rPr>
        <sz val="12"/>
        <rFont val="Arial"/>
        <family val="2"/>
      </rPr>
      <t>miRNAs</t>
    </r>
    <r>
      <rPr>
        <sz val="12"/>
        <rFont val="宋体"/>
        <family val="2"/>
      </rPr>
      <t>各</t>
    </r>
    <r>
      <rPr>
        <sz val="12"/>
        <rFont val="Arial"/>
        <family val="2"/>
      </rPr>
      <t>1</t>
    </r>
    <r>
      <rPr>
        <sz val="12"/>
        <rFont val="宋体"/>
        <family val="2"/>
      </rPr>
      <t>个</t>
    </r>
  </si>
  <si>
    <r>
      <t>课题</t>
    </r>
    <r>
      <rPr>
        <sz val="12"/>
        <rFont val="Arial"/>
        <family val="2"/>
      </rPr>
      <t>6</t>
    </r>
  </si>
  <si>
    <r>
      <t>新法流腺四联苗试行规程</t>
    </r>
    <r>
      <rPr>
        <sz val="12"/>
        <rFont val="Arial"/>
        <family val="2"/>
      </rPr>
      <t>1</t>
    </r>
    <r>
      <rPr>
        <sz val="12"/>
        <rFont val="宋体"/>
        <family val="2"/>
      </rPr>
      <t>个</t>
    </r>
  </si>
  <si>
    <r>
      <t>课题</t>
    </r>
    <r>
      <rPr>
        <sz val="12"/>
        <rFont val="Arial"/>
        <family val="2"/>
      </rPr>
      <t>7</t>
    </r>
  </si>
  <si>
    <r>
      <t>建立综合防控技术方案</t>
    </r>
    <r>
      <rPr>
        <sz val="12"/>
        <rFont val="Arial"/>
        <family val="2"/>
      </rPr>
      <t>1</t>
    </r>
    <r>
      <rPr>
        <sz val="12"/>
        <rFont val="宋体"/>
        <family val="3"/>
        <charset val="134"/>
      </rPr>
      <t>套，发表学术论文</t>
    </r>
    <r>
      <rPr>
        <sz val="12"/>
        <rFont val="Arial"/>
        <family val="2"/>
      </rPr>
      <t>2-3</t>
    </r>
    <r>
      <rPr>
        <sz val="12"/>
        <rFont val="宋体"/>
        <family val="3"/>
        <charset val="134"/>
      </rPr>
      <t>篇</t>
    </r>
  </si>
  <si>
    <r>
      <t>课题</t>
    </r>
    <r>
      <rPr>
        <sz val="12"/>
        <rFont val="Arial"/>
        <family val="2"/>
      </rPr>
      <t>8</t>
    </r>
  </si>
  <si>
    <r>
      <t>北京林业昆虫图谱</t>
    </r>
    <r>
      <rPr>
        <sz val="12"/>
        <rFont val="Arial"/>
        <family val="2"/>
      </rPr>
      <t>II1</t>
    </r>
    <r>
      <rPr>
        <sz val="12"/>
        <rFont val="宋体"/>
        <family val="2"/>
      </rPr>
      <t>篇；学术论文</t>
    </r>
    <r>
      <rPr>
        <sz val="12"/>
        <rFont val="Arial"/>
        <family val="2"/>
      </rPr>
      <t>1-2</t>
    </r>
    <r>
      <rPr>
        <sz val="12"/>
        <rFont val="宋体"/>
        <family val="2"/>
      </rPr>
      <t>篇</t>
    </r>
  </si>
  <si>
    <r>
      <t>课题</t>
    </r>
    <r>
      <rPr>
        <sz val="12"/>
        <rFont val="Arial"/>
        <family val="2"/>
      </rPr>
      <t>9</t>
    </r>
  </si>
  <si>
    <r>
      <t>建成占地</t>
    </r>
    <r>
      <rPr>
        <sz val="12"/>
        <rFont val="Arial"/>
        <family val="2"/>
      </rPr>
      <t>100</t>
    </r>
    <r>
      <rPr>
        <sz val="12"/>
        <rFont val="宋体"/>
        <family val="2"/>
      </rPr>
      <t>亩的示范基地；发表核心期刊</t>
    </r>
    <r>
      <rPr>
        <sz val="12"/>
        <rFont val="Arial"/>
        <family val="2"/>
      </rPr>
      <t>1-2</t>
    </r>
    <r>
      <rPr>
        <sz val="12"/>
        <rFont val="宋体"/>
        <family val="2"/>
      </rPr>
      <t>篇；申请发明专利</t>
    </r>
    <r>
      <rPr>
        <sz val="12"/>
        <rFont val="Arial"/>
        <family val="2"/>
      </rPr>
      <t>1-2</t>
    </r>
    <r>
      <rPr>
        <sz val="12"/>
        <rFont val="宋体"/>
        <family val="2"/>
      </rPr>
      <t>项</t>
    </r>
  </si>
  <si>
    <r>
      <t>课题</t>
    </r>
    <r>
      <rPr>
        <sz val="12"/>
        <rFont val="Arial"/>
        <family val="2"/>
      </rPr>
      <t>10</t>
    </r>
  </si>
  <si>
    <r>
      <t>“</t>
    </r>
    <r>
      <rPr>
        <sz val="12"/>
        <rFont val="宋体"/>
        <family val="2"/>
      </rPr>
      <t>移动农科</t>
    </r>
    <r>
      <rPr>
        <sz val="12"/>
        <rFont val="Arial"/>
        <family val="2"/>
      </rPr>
      <t>”</t>
    </r>
    <r>
      <rPr>
        <sz val="12"/>
        <rFont val="宋体"/>
        <family val="2"/>
      </rPr>
      <t>系统开发</t>
    </r>
    <r>
      <rPr>
        <sz val="12"/>
        <rFont val="Arial"/>
        <family val="2"/>
      </rPr>
      <t>1</t>
    </r>
    <r>
      <rPr>
        <sz val="12"/>
        <rFont val="宋体"/>
        <family val="2"/>
      </rPr>
      <t>套；提供个性化农业科技知识服务不少于</t>
    </r>
    <r>
      <rPr>
        <sz val="12"/>
        <rFont val="Arial"/>
        <family val="2"/>
      </rPr>
      <t>800</t>
    </r>
    <r>
      <rPr>
        <sz val="12"/>
        <rFont val="宋体"/>
        <family val="2"/>
      </rPr>
      <t>人；发表论文</t>
    </r>
    <r>
      <rPr>
        <sz val="12"/>
        <rFont val="Arial"/>
        <family val="2"/>
      </rPr>
      <t>1</t>
    </r>
    <r>
      <rPr>
        <sz val="12"/>
        <rFont val="宋体"/>
        <family val="2"/>
      </rPr>
      <t>篇；申请软件著作权</t>
    </r>
    <r>
      <rPr>
        <sz val="12"/>
        <rFont val="Arial"/>
        <family val="2"/>
      </rPr>
      <t>1</t>
    </r>
    <r>
      <rPr>
        <sz val="12"/>
        <rFont val="宋体"/>
        <family val="2"/>
      </rPr>
      <t>项</t>
    </r>
  </si>
  <si>
    <r>
      <t>课题</t>
    </r>
    <r>
      <rPr>
        <sz val="12"/>
        <rFont val="Arial"/>
        <family val="2"/>
      </rPr>
      <t>11</t>
    </r>
  </si>
  <si>
    <r>
      <t>鉴定解析新的离子转运体</t>
    </r>
    <r>
      <rPr>
        <sz val="12"/>
        <rFont val="Arial"/>
        <family val="2"/>
      </rPr>
      <t>2-3</t>
    </r>
    <r>
      <rPr>
        <sz val="12"/>
        <rFont val="宋体"/>
        <family val="2"/>
      </rPr>
      <t>个；申请国家发明专利</t>
    </r>
    <r>
      <rPr>
        <sz val="12"/>
        <rFont val="Arial"/>
        <family val="2"/>
      </rPr>
      <t>1-2</t>
    </r>
    <r>
      <rPr>
        <sz val="12"/>
        <rFont val="宋体"/>
        <family val="2"/>
      </rPr>
      <t>个；发表</t>
    </r>
    <r>
      <rPr>
        <sz val="12"/>
        <rFont val="Arial"/>
        <family val="2"/>
      </rPr>
      <t>SCI</t>
    </r>
    <r>
      <rPr>
        <sz val="12"/>
        <rFont val="宋体"/>
        <family val="2"/>
      </rPr>
      <t>论文</t>
    </r>
    <r>
      <rPr>
        <sz val="12"/>
        <rFont val="Arial"/>
        <family val="2"/>
      </rPr>
      <t>1-2</t>
    </r>
    <r>
      <rPr>
        <sz val="12"/>
        <rFont val="宋体"/>
        <family val="2"/>
      </rPr>
      <t>篇</t>
    </r>
  </si>
  <si>
    <r>
      <t>课题</t>
    </r>
    <r>
      <rPr>
        <sz val="12"/>
        <rFont val="Arial"/>
        <family val="2"/>
      </rPr>
      <t>12</t>
    </r>
  </si>
  <si>
    <r>
      <t>创制高</t>
    </r>
    <r>
      <rPr>
        <sz val="12"/>
        <rFont val="Arial"/>
        <family val="2"/>
      </rPr>
      <t>Vc</t>
    </r>
    <r>
      <rPr>
        <sz val="12"/>
        <rFont val="宋体"/>
        <family val="2"/>
      </rPr>
      <t>含量辣椒优良育种材料</t>
    </r>
    <r>
      <rPr>
        <sz val="12"/>
        <rFont val="Arial"/>
        <family val="2"/>
      </rPr>
      <t>2-3</t>
    </r>
    <r>
      <rPr>
        <sz val="12"/>
        <rFont val="宋体"/>
        <family val="2"/>
      </rPr>
      <t>份；选育果实高</t>
    </r>
    <r>
      <rPr>
        <sz val="12"/>
        <rFont val="Arial"/>
        <family val="2"/>
      </rPr>
      <t>Vc</t>
    </r>
    <r>
      <rPr>
        <sz val="12"/>
        <rFont val="宋体"/>
        <family val="2"/>
      </rPr>
      <t>含量辣椒新品种</t>
    </r>
    <r>
      <rPr>
        <sz val="12"/>
        <rFont val="Arial"/>
        <family val="2"/>
      </rPr>
      <t>2-3</t>
    </r>
    <r>
      <rPr>
        <sz val="12"/>
        <rFont val="宋体"/>
        <family val="2"/>
      </rPr>
      <t>个，配制辣椒新组合</t>
    </r>
    <r>
      <rPr>
        <sz val="12"/>
        <rFont val="Arial"/>
        <family val="2"/>
      </rPr>
      <t>100-120</t>
    </r>
    <r>
      <rPr>
        <sz val="12"/>
        <rFont val="宋体"/>
        <family val="2"/>
      </rPr>
      <t>个；发表</t>
    </r>
    <r>
      <rPr>
        <sz val="12"/>
        <rFont val="Arial"/>
        <family val="2"/>
      </rPr>
      <t>SCI</t>
    </r>
    <r>
      <rPr>
        <sz val="12"/>
        <rFont val="宋体"/>
        <family val="2"/>
      </rPr>
      <t>研究论文</t>
    </r>
    <r>
      <rPr>
        <sz val="12"/>
        <rFont val="Arial"/>
        <family val="2"/>
      </rPr>
      <t>1-2</t>
    </r>
    <r>
      <rPr>
        <sz val="12"/>
        <rFont val="宋体"/>
        <family val="2"/>
      </rPr>
      <t>篇，培养博士研究生</t>
    </r>
    <r>
      <rPr>
        <sz val="12"/>
        <rFont val="Arial"/>
        <family val="2"/>
      </rPr>
      <t>1</t>
    </r>
    <r>
      <rPr>
        <sz val="12"/>
        <rFont val="宋体"/>
        <family val="2"/>
      </rPr>
      <t>名</t>
    </r>
  </si>
  <si>
    <r>
      <t>课题</t>
    </r>
    <r>
      <rPr>
        <sz val="12"/>
        <rFont val="Arial"/>
        <family val="2"/>
      </rPr>
      <t>13</t>
    </r>
  </si>
  <si>
    <r>
      <t>分子标记</t>
    </r>
    <r>
      <rPr>
        <sz val="12"/>
        <rFont val="Arial"/>
        <family val="2"/>
      </rPr>
      <t>2</t>
    </r>
    <r>
      <rPr>
        <sz val="12"/>
        <rFont val="宋体"/>
        <family val="2"/>
      </rPr>
      <t>个，创制高花青苷洋葱新品种</t>
    </r>
    <r>
      <rPr>
        <sz val="12"/>
        <rFont val="Arial"/>
        <family val="2"/>
      </rPr>
      <t>2</t>
    </r>
    <r>
      <rPr>
        <sz val="12"/>
        <rFont val="宋体"/>
        <family val="2"/>
      </rPr>
      <t>个</t>
    </r>
  </si>
  <si>
    <r>
      <t>课题</t>
    </r>
    <r>
      <rPr>
        <sz val="12"/>
        <rFont val="Arial"/>
        <family val="2"/>
      </rPr>
      <t>14</t>
    </r>
  </si>
  <si>
    <r>
      <t>获得红色马蹄莲优异新品系材料</t>
    </r>
    <r>
      <rPr>
        <sz val="12"/>
        <rFont val="Arial"/>
        <family val="2"/>
      </rPr>
      <t>20</t>
    </r>
    <r>
      <rPr>
        <sz val="12"/>
        <rFont val="宋体"/>
        <family val="2"/>
      </rPr>
      <t>份以上；申请国家发明专利</t>
    </r>
    <r>
      <rPr>
        <sz val="12"/>
        <rFont val="Arial"/>
        <family val="2"/>
      </rPr>
      <t>1</t>
    </r>
    <r>
      <rPr>
        <sz val="12"/>
        <rFont val="宋体"/>
        <family val="2"/>
      </rPr>
      <t>～</t>
    </r>
    <r>
      <rPr>
        <sz val="12"/>
        <rFont val="Arial"/>
        <family val="2"/>
      </rPr>
      <t>2</t>
    </r>
    <r>
      <rPr>
        <sz val="12"/>
        <rFont val="宋体"/>
        <family val="2"/>
      </rPr>
      <t>项项，发表中文核心以上期刊文章</t>
    </r>
    <r>
      <rPr>
        <sz val="12"/>
        <rFont val="Arial"/>
        <family val="2"/>
      </rPr>
      <t>1</t>
    </r>
    <r>
      <rPr>
        <sz val="12"/>
        <rFont val="宋体"/>
        <family val="2"/>
      </rPr>
      <t>～</t>
    </r>
    <r>
      <rPr>
        <sz val="12"/>
        <rFont val="Arial"/>
        <family val="2"/>
      </rPr>
      <t>2</t>
    </r>
    <r>
      <rPr>
        <sz val="12"/>
        <rFont val="宋体"/>
        <family val="2"/>
      </rPr>
      <t>篇</t>
    </r>
  </si>
  <si>
    <r>
      <t>课题</t>
    </r>
    <r>
      <rPr>
        <sz val="12"/>
        <rFont val="Arial"/>
        <family val="2"/>
      </rPr>
      <t>15</t>
    </r>
  </si>
  <si>
    <r>
      <t>分离纯化黑胚病致病菌不少于</t>
    </r>
    <r>
      <rPr>
        <sz val="12"/>
        <rFont val="Arial"/>
        <family val="2"/>
      </rPr>
      <t>150</t>
    </r>
    <r>
      <rPr>
        <sz val="12"/>
        <rFont val="宋体"/>
        <family val="2"/>
      </rPr>
      <t>个；明确</t>
    </r>
    <r>
      <rPr>
        <sz val="12"/>
        <rFont val="Arial"/>
        <family val="2"/>
      </rPr>
      <t>2-3</t>
    </r>
    <r>
      <rPr>
        <sz val="12"/>
        <rFont val="宋体"/>
        <family val="2"/>
      </rPr>
      <t>种有显著效果的杀菌剂或生防菌株；参加真菌毒素相关会议</t>
    </r>
    <r>
      <rPr>
        <sz val="12"/>
        <rFont val="Arial"/>
        <family val="2"/>
      </rPr>
      <t>1-2</t>
    </r>
    <r>
      <rPr>
        <sz val="12"/>
        <rFont val="宋体"/>
        <family val="2"/>
      </rPr>
      <t>次；申请标准</t>
    </r>
    <r>
      <rPr>
        <sz val="12"/>
        <rFont val="Arial"/>
        <family val="2"/>
      </rPr>
      <t>1</t>
    </r>
    <r>
      <rPr>
        <sz val="12"/>
        <rFont val="宋体"/>
        <family val="2"/>
      </rPr>
      <t>个；发表期刊论文</t>
    </r>
    <r>
      <rPr>
        <sz val="12"/>
        <rFont val="Arial"/>
        <family val="2"/>
      </rPr>
      <t>1</t>
    </r>
    <r>
      <rPr>
        <sz val="12"/>
        <rFont val="宋体"/>
        <family val="2"/>
      </rPr>
      <t>～</t>
    </r>
    <r>
      <rPr>
        <sz val="12"/>
        <rFont val="Arial"/>
        <family val="2"/>
      </rPr>
      <t>2</t>
    </r>
    <r>
      <rPr>
        <sz val="12"/>
        <rFont val="宋体"/>
        <family val="2"/>
      </rPr>
      <t>篇</t>
    </r>
  </si>
  <si>
    <r>
      <t>课题</t>
    </r>
    <r>
      <rPr>
        <sz val="12"/>
        <rFont val="Arial"/>
        <family val="2"/>
      </rPr>
      <t>16</t>
    </r>
  </si>
  <si>
    <r>
      <t>建立畜禽养殖抗生素和抗性基因污染控制技术</t>
    </r>
    <r>
      <rPr>
        <sz val="12"/>
        <rFont val="Arial"/>
        <family val="2"/>
      </rPr>
      <t>1-2</t>
    </r>
    <r>
      <rPr>
        <sz val="12"/>
        <rFont val="宋体"/>
        <family val="2"/>
      </rPr>
      <t>项；发表</t>
    </r>
    <r>
      <rPr>
        <sz val="12"/>
        <rFont val="Arial"/>
        <family val="2"/>
      </rPr>
      <t>SCI</t>
    </r>
    <r>
      <rPr>
        <sz val="12"/>
        <rFont val="宋体"/>
        <family val="2"/>
      </rPr>
      <t>论文</t>
    </r>
    <r>
      <rPr>
        <sz val="12"/>
        <rFont val="Arial"/>
        <family val="2"/>
      </rPr>
      <t>2-3</t>
    </r>
    <r>
      <rPr>
        <sz val="12"/>
        <rFont val="宋体"/>
        <family val="2"/>
      </rPr>
      <t>篇；申报发明专利</t>
    </r>
    <r>
      <rPr>
        <sz val="12"/>
        <rFont val="Arial"/>
        <family val="2"/>
      </rPr>
      <t>1-2</t>
    </r>
    <r>
      <rPr>
        <sz val="12"/>
        <rFont val="宋体"/>
        <family val="2"/>
      </rPr>
      <t>项</t>
    </r>
  </si>
  <si>
    <r>
      <t>课题</t>
    </r>
    <r>
      <rPr>
        <sz val="12"/>
        <rFont val="Arial"/>
        <family val="2"/>
      </rPr>
      <t>17</t>
    </r>
  </si>
  <si>
    <r>
      <t>发表文章</t>
    </r>
    <r>
      <rPr>
        <sz val="12"/>
        <rFont val="Arial"/>
        <family val="2"/>
      </rPr>
      <t>2</t>
    </r>
    <r>
      <rPr>
        <sz val="12"/>
        <rFont val="宋体"/>
        <family val="2"/>
      </rPr>
      <t>篇</t>
    </r>
  </si>
  <si>
    <r>
      <t>课题</t>
    </r>
    <r>
      <rPr>
        <sz val="12"/>
        <rFont val="Arial"/>
        <family val="2"/>
      </rPr>
      <t>18</t>
    </r>
  </si>
  <si>
    <r>
      <t>申请专利</t>
    </r>
    <r>
      <rPr>
        <sz val="12"/>
        <rFont val="Arial"/>
        <family val="2"/>
      </rPr>
      <t>1</t>
    </r>
    <r>
      <rPr>
        <sz val="12"/>
        <rFont val="宋体"/>
        <family val="2"/>
      </rPr>
      <t>项</t>
    </r>
  </si>
  <si>
    <r>
      <t>课题</t>
    </r>
    <r>
      <rPr>
        <sz val="12"/>
        <rFont val="Arial"/>
        <family val="2"/>
      </rPr>
      <t>19</t>
    </r>
  </si>
  <si>
    <r>
      <t>发表学术论文</t>
    </r>
    <r>
      <rPr>
        <sz val="12"/>
        <rFont val="Arial"/>
        <family val="2"/>
      </rPr>
      <t>1-2</t>
    </r>
    <r>
      <rPr>
        <sz val="12"/>
        <rFont val="宋体"/>
        <family val="2"/>
      </rPr>
      <t>篇；申报国家发明专利</t>
    </r>
    <r>
      <rPr>
        <sz val="12"/>
        <rFont val="Arial"/>
        <family val="2"/>
      </rPr>
      <t>1</t>
    </r>
    <r>
      <rPr>
        <sz val="12"/>
        <rFont val="宋体"/>
        <family val="2"/>
      </rPr>
      <t>项；研制无人机机载精准变量施药控制系统样机</t>
    </r>
    <r>
      <rPr>
        <sz val="12"/>
        <rFont val="Arial"/>
        <family val="2"/>
      </rPr>
      <t>3</t>
    </r>
    <r>
      <rPr>
        <sz val="12"/>
        <rFont val="宋体"/>
        <family val="2"/>
      </rPr>
      <t>套；无人机专用雾化器</t>
    </r>
    <r>
      <rPr>
        <sz val="12"/>
        <rFont val="Arial"/>
        <family val="2"/>
      </rPr>
      <t>6</t>
    </r>
    <r>
      <rPr>
        <sz val="12"/>
        <rFont val="宋体"/>
        <family val="2"/>
      </rPr>
      <t>套</t>
    </r>
  </si>
  <si>
    <r>
      <t>课题</t>
    </r>
    <r>
      <rPr>
        <sz val="12"/>
        <rFont val="Arial"/>
        <family val="2"/>
      </rPr>
      <t>20</t>
    </r>
  </si>
  <si>
    <r>
      <t>撰写并投递论文</t>
    </r>
    <r>
      <rPr>
        <sz val="12"/>
        <rFont val="Arial"/>
        <family val="2"/>
      </rPr>
      <t>2</t>
    </r>
    <r>
      <rPr>
        <sz val="12"/>
        <rFont val="宋体"/>
        <family val="3"/>
        <charset val="134"/>
      </rPr>
      <t>篇，其中</t>
    </r>
    <r>
      <rPr>
        <sz val="12"/>
        <rFont val="Arial"/>
        <family val="2"/>
      </rPr>
      <t>SCI</t>
    </r>
    <r>
      <rPr>
        <sz val="12"/>
        <rFont val="宋体"/>
        <family val="3"/>
        <charset val="134"/>
      </rPr>
      <t>论文</t>
    </r>
    <r>
      <rPr>
        <sz val="12"/>
        <rFont val="Arial"/>
        <family val="2"/>
      </rPr>
      <t>1</t>
    </r>
    <r>
      <rPr>
        <sz val="12"/>
        <rFont val="宋体"/>
        <family val="3"/>
        <charset val="134"/>
      </rPr>
      <t>篇；申请专利</t>
    </r>
    <r>
      <rPr>
        <sz val="12"/>
        <rFont val="Arial"/>
        <family val="2"/>
      </rPr>
      <t>1</t>
    </r>
    <r>
      <rPr>
        <sz val="12"/>
        <rFont val="宋体"/>
        <family val="3"/>
        <charset val="134"/>
      </rPr>
      <t>项；建立利用太赫兹超材料增强技术预测饲料中喹诺酮类抗生素含量的预测模型；培养研究生一名；提交年度总结报告</t>
    </r>
  </si>
  <si>
    <r>
      <t>课题</t>
    </r>
    <r>
      <rPr>
        <sz val="12"/>
        <rFont val="Arial"/>
        <family val="2"/>
      </rPr>
      <t>21</t>
    </r>
  </si>
  <si>
    <r>
      <t>完成嫁接苗自动回栽装置</t>
    </r>
    <r>
      <rPr>
        <sz val="12"/>
        <rFont val="Arial"/>
        <family val="2"/>
      </rPr>
      <t>1</t>
    </r>
    <r>
      <rPr>
        <sz val="12"/>
        <rFont val="宋体"/>
        <family val="2"/>
      </rPr>
      <t>套；撰写论文</t>
    </r>
    <r>
      <rPr>
        <sz val="12"/>
        <rFont val="Arial"/>
        <family val="2"/>
      </rPr>
      <t>1-2</t>
    </r>
    <r>
      <rPr>
        <sz val="12"/>
        <rFont val="宋体"/>
        <family val="2"/>
      </rPr>
      <t>篇，申报国家发明专利</t>
    </r>
    <r>
      <rPr>
        <sz val="12"/>
        <rFont val="Arial"/>
        <family val="2"/>
      </rPr>
      <t>1-2</t>
    </r>
    <r>
      <rPr>
        <sz val="12"/>
        <rFont val="宋体"/>
        <family val="2"/>
      </rPr>
      <t>项</t>
    </r>
  </si>
  <si>
    <r>
      <t>课题</t>
    </r>
    <r>
      <rPr>
        <sz val="12"/>
        <rFont val="Arial"/>
        <family val="2"/>
      </rPr>
      <t>22</t>
    </r>
  </si>
  <si>
    <r>
      <t>完成玉米品种耐密性鉴定技术体系</t>
    </r>
    <r>
      <rPr>
        <sz val="12"/>
        <rFont val="Arial"/>
        <family val="2"/>
      </rPr>
      <t>1</t>
    </r>
    <r>
      <rPr>
        <sz val="12"/>
        <rFont val="宋体"/>
        <family val="3"/>
        <charset val="134"/>
      </rPr>
      <t>套；发表核心期刊以上论文</t>
    </r>
    <r>
      <rPr>
        <sz val="12"/>
        <rFont val="Arial"/>
        <family val="2"/>
      </rPr>
      <t>1-2</t>
    </r>
    <r>
      <rPr>
        <sz val="12"/>
        <rFont val="宋体"/>
        <family val="3"/>
        <charset val="134"/>
      </rPr>
      <t>篇；申请发明专利</t>
    </r>
    <r>
      <rPr>
        <sz val="12"/>
        <rFont val="Arial"/>
        <family val="2"/>
      </rPr>
      <t>1-2</t>
    </r>
    <r>
      <rPr>
        <sz val="12"/>
        <rFont val="宋体"/>
        <family val="3"/>
        <charset val="134"/>
      </rPr>
      <t>项；取得国家软件著作权登记</t>
    </r>
    <r>
      <rPr>
        <sz val="12"/>
        <rFont val="Arial"/>
        <family val="2"/>
      </rPr>
      <t>1-2</t>
    </r>
    <r>
      <rPr>
        <sz val="12"/>
        <rFont val="宋体"/>
        <family val="3"/>
        <charset val="134"/>
      </rPr>
      <t>项；培养研究生</t>
    </r>
    <r>
      <rPr>
        <sz val="12"/>
        <rFont val="Arial"/>
        <family val="2"/>
      </rPr>
      <t>1-2</t>
    </r>
    <r>
      <rPr>
        <sz val="12"/>
        <rFont val="宋体"/>
        <family val="3"/>
        <charset val="134"/>
      </rPr>
      <t>人</t>
    </r>
  </si>
  <si>
    <r>
      <t>课题</t>
    </r>
    <r>
      <rPr>
        <sz val="12"/>
        <rFont val="Arial"/>
        <family val="2"/>
      </rPr>
      <t>23</t>
    </r>
  </si>
  <si>
    <r>
      <t>无损检测方法</t>
    </r>
    <r>
      <rPr>
        <sz val="12"/>
        <rFont val="Arial"/>
        <family val="2"/>
      </rPr>
      <t>2-3</t>
    </r>
    <r>
      <rPr>
        <sz val="12"/>
        <rFont val="宋体"/>
        <family val="2"/>
      </rPr>
      <t>个，实验样机</t>
    </r>
    <r>
      <rPr>
        <sz val="12"/>
        <rFont val="Arial"/>
        <family val="2"/>
      </rPr>
      <t>2</t>
    </r>
    <r>
      <rPr>
        <sz val="12"/>
        <rFont val="宋体"/>
        <family val="2"/>
      </rPr>
      <t>台</t>
    </r>
  </si>
  <si>
    <r>
      <t>课题</t>
    </r>
    <r>
      <rPr>
        <sz val="12"/>
        <rFont val="Arial"/>
        <family val="2"/>
      </rPr>
      <t>24</t>
    </r>
  </si>
  <si>
    <r>
      <t>菜窖控制硬件设备产品化量产</t>
    </r>
    <r>
      <rPr>
        <sz val="12"/>
        <rFont val="Arial"/>
        <family val="2"/>
      </rPr>
      <t xml:space="preserve"> 4 </t>
    </r>
    <r>
      <rPr>
        <sz val="12"/>
        <rFont val="宋体"/>
        <family val="2"/>
      </rPr>
      <t>种，应用示范控制设备</t>
    </r>
    <r>
      <rPr>
        <sz val="12"/>
        <rFont val="Arial"/>
        <family val="2"/>
      </rPr>
      <t xml:space="preserve"> 15 </t>
    </r>
    <r>
      <rPr>
        <sz val="12"/>
        <rFont val="宋体"/>
        <family val="2"/>
      </rPr>
      <t>套；</t>
    </r>
    <r>
      <rPr>
        <sz val="12"/>
        <rFont val="Arial"/>
        <family val="2"/>
      </rPr>
      <t xml:space="preserve"> </t>
    </r>
    <r>
      <rPr>
        <sz val="12"/>
        <rFont val="宋体"/>
        <family val="2"/>
      </rPr>
      <t>建立示范基地</t>
    </r>
    <r>
      <rPr>
        <sz val="12"/>
        <rFont val="Arial"/>
        <family val="2"/>
      </rPr>
      <t xml:space="preserve"> 4-5 </t>
    </r>
    <r>
      <rPr>
        <sz val="12"/>
        <rFont val="宋体"/>
        <family val="2"/>
      </rPr>
      <t>个，完成示范量</t>
    </r>
    <r>
      <rPr>
        <sz val="12"/>
        <rFont val="Arial"/>
        <family val="2"/>
      </rPr>
      <t xml:space="preserve"> 400 </t>
    </r>
    <r>
      <rPr>
        <sz val="12"/>
        <rFont val="宋体"/>
        <family val="2"/>
      </rPr>
      <t>万斤，技术指导</t>
    </r>
    <r>
      <rPr>
        <sz val="12"/>
        <rFont val="Arial"/>
        <family val="2"/>
      </rPr>
      <t xml:space="preserve"> 80-100 </t>
    </r>
    <r>
      <rPr>
        <sz val="12"/>
        <rFont val="宋体"/>
        <family val="2"/>
      </rPr>
      <t>人次</t>
    </r>
  </si>
  <si>
    <r>
      <t>课题</t>
    </r>
    <r>
      <rPr>
        <sz val="12"/>
        <rFont val="Arial"/>
        <family val="2"/>
      </rPr>
      <t>25</t>
    </r>
  </si>
  <si>
    <t>优化筛选芽孢杆菌类，木霉菌属，青霉，曲霉，放线菌，酵母菌等</t>
  </si>
  <si>
    <r>
      <t>课题</t>
    </r>
    <r>
      <rPr>
        <sz val="12"/>
        <rFont val="Arial"/>
        <family val="2"/>
      </rPr>
      <t>26</t>
    </r>
  </si>
  <si>
    <r>
      <t>发表论文</t>
    </r>
    <r>
      <rPr>
        <sz val="12"/>
        <rFont val="Arial"/>
        <family val="2"/>
      </rPr>
      <t>1-2</t>
    </r>
    <r>
      <rPr>
        <sz val="12"/>
        <rFont val="宋体"/>
        <family val="2"/>
      </rPr>
      <t>篇；完成年度进展报告</t>
    </r>
    <r>
      <rPr>
        <sz val="12"/>
        <rFont val="Arial"/>
        <family val="2"/>
      </rPr>
      <t>1</t>
    </r>
    <r>
      <rPr>
        <sz val="12"/>
        <rFont val="宋体"/>
        <family val="2"/>
      </rPr>
      <t>份</t>
    </r>
  </si>
  <si>
    <r>
      <t>课题</t>
    </r>
    <r>
      <rPr>
        <sz val="12"/>
        <rFont val="Arial"/>
        <family val="2"/>
      </rPr>
      <t>27</t>
    </r>
  </si>
  <si>
    <r>
      <t>可可毛色二孢菌</t>
    </r>
    <r>
      <rPr>
        <sz val="12"/>
        <rFont val="Arial"/>
        <family val="2"/>
      </rPr>
      <t>1-2</t>
    </r>
    <r>
      <rPr>
        <sz val="12"/>
        <rFont val="宋体"/>
        <family val="2"/>
      </rPr>
      <t>个关键效应子在寄主葡萄中的互作靶标筛选，建立一套高效的效应子寄主靶标基因的互作研究体系</t>
    </r>
  </si>
  <si>
    <r>
      <t>课题</t>
    </r>
    <r>
      <rPr>
        <sz val="12"/>
        <rFont val="Arial"/>
        <family val="2"/>
      </rPr>
      <t>28</t>
    </r>
  </si>
  <si>
    <r>
      <t>发表文章</t>
    </r>
    <r>
      <rPr>
        <sz val="12"/>
        <rFont val="Arial"/>
        <family val="2"/>
      </rPr>
      <t>2</t>
    </r>
    <r>
      <rPr>
        <sz val="12"/>
        <rFont val="宋体"/>
        <family val="2"/>
      </rPr>
      <t>篇；培养硕士研究生</t>
    </r>
    <r>
      <rPr>
        <sz val="12"/>
        <rFont val="Arial"/>
        <family val="2"/>
      </rPr>
      <t>1</t>
    </r>
    <r>
      <rPr>
        <sz val="12"/>
        <rFont val="宋体"/>
        <family val="2"/>
      </rPr>
      <t>名；出版专著</t>
    </r>
    <r>
      <rPr>
        <sz val="12"/>
        <rFont val="Arial"/>
        <family val="2"/>
      </rPr>
      <t>1</t>
    </r>
    <r>
      <rPr>
        <sz val="12"/>
        <rFont val="宋体"/>
        <family val="2"/>
      </rPr>
      <t>部</t>
    </r>
  </si>
  <si>
    <r>
      <t>课题</t>
    </r>
    <r>
      <rPr>
        <sz val="12"/>
        <rFont val="Arial"/>
        <family val="2"/>
      </rPr>
      <t>29</t>
    </r>
  </si>
  <si>
    <r>
      <t>1</t>
    </r>
    <r>
      <rPr>
        <sz val="12"/>
        <rFont val="宋体"/>
        <family val="2"/>
      </rPr>
      <t>套适合设施大棚分散、就地处理蔬菜尾菜的设备和配套技术，</t>
    </r>
    <r>
      <rPr>
        <sz val="12"/>
        <rFont val="Arial"/>
        <family val="2"/>
      </rPr>
      <t>1</t>
    </r>
    <r>
      <rPr>
        <sz val="12"/>
        <rFont val="宋体"/>
        <family val="2"/>
      </rPr>
      <t>款适合放置在温室大棚的可移动式简易堆肥滚筒</t>
    </r>
  </si>
  <si>
    <r>
      <t>课题</t>
    </r>
    <r>
      <rPr>
        <sz val="12"/>
        <rFont val="Arial"/>
        <family val="2"/>
      </rPr>
      <t>30</t>
    </r>
  </si>
  <si>
    <t>参加一次国际性生态学领域的学术会议</t>
  </si>
  <si>
    <t>质量指标</t>
  </si>
  <si>
    <r>
      <t>利用标准品准确定量代谢组成分定量方法，找到差异表达基因，获得候选基因，</t>
    </r>
    <r>
      <rPr>
        <sz val="12"/>
        <rFont val="Arial"/>
        <family val="2"/>
      </rPr>
      <t>SCI</t>
    </r>
    <r>
      <rPr>
        <sz val="12"/>
        <rFont val="宋体"/>
        <family val="2"/>
      </rPr>
      <t>论文</t>
    </r>
  </si>
  <si>
    <r>
      <t>穗粒腐抗性主效</t>
    </r>
    <r>
      <rPr>
        <sz val="12"/>
        <rFont val="Arial"/>
        <family val="2"/>
      </rPr>
      <t>QTL≥80%</t>
    </r>
  </si>
  <si>
    <t>国内外核心期刊，克隆和验证功能基因</t>
  </si>
  <si>
    <t>筛选到的化合物验证有效，化合物体内试验有效</t>
  </si>
  <si>
    <r>
      <t>草莓、樱桃、青椒差异表达</t>
    </r>
    <r>
      <rPr>
        <sz val="12"/>
        <rFont val="Arial"/>
        <family val="2"/>
      </rPr>
      <t>miRNAs</t>
    </r>
  </si>
  <si>
    <t>完成最小免疫剂量、保存期、免疫产生期及持续期、与同类产品比较试验等研究</t>
  </si>
  <si>
    <t>明确华北地区蔬菜蓟马种群演替的主要影响因子</t>
  </si>
  <si>
    <r>
      <t>完成北京林业昆虫图谱</t>
    </r>
    <r>
      <rPr>
        <sz val="12"/>
        <rFont val="Arial"/>
        <family val="2"/>
      </rPr>
      <t>II1</t>
    </r>
    <r>
      <rPr>
        <sz val="12"/>
        <rFont val="宋体"/>
        <family val="2"/>
      </rPr>
      <t>篇；学术论文</t>
    </r>
    <r>
      <rPr>
        <sz val="12"/>
        <rFont val="Arial"/>
        <family val="2"/>
      </rPr>
      <t>1-2</t>
    </r>
    <r>
      <rPr>
        <sz val="12"/>
        <rFont val="宋体"/>
        <family val="2"/>
      </rPr>
      <t>篇</t>
    </r>
  </si>
  <si>
    <r>
      <t>占地</t>
    </r>
    <r>
      <rPr>
        <sz val="12"/>
        <rFont val="Arial"/>
        <family val="2"/>
      </rPr>
      <t>100</t>
    </r>
    <r>
      <rPr>
        <sz val="12"/>
        <rFont val="宋体"/>
        <family val="2"/>
      </rPr>
      <t>亩的示范基地；核心期刊；申请发明专利</t>
    </r>
  </si>
  <si>
    <r>
      <t>完成</t>
    </r>
    <r>
      <rPr>
        <sz val="12"/>
        <rFont val="Arial"/>
        <family val="2"/>
      </rPr>
      <t>“</t>
    </r>
    <r>
      <rPr>
        <sz val="12"/>
        <rFont val="宋体"/>
        <family val="2"/>
      </rPr>
      <t>移动农科</t>
    </r>
    <r>
      <rPr>
        <sz val="12"/>
        <rFont val="Arial"/>
        <family val="2"/>
      </rPr>
      <t>”</t>
    </r>
    <r>
      <rPr>
        <sz val="12"/>
        <rFont val="宋体"/>
        <family val="2"/>
      </rPr>
      <t>开发；系统进行推广应用，提供个性化农业科技知识服务不少于</t>
    </r>
    <r>
      <rPr>
        <sz val="12"/>
        <rFont val="Arial"/>
        <family val="2"/>
      </rPr>
      <t>800</t>
    </r>
    <r>
      <rPr>
        <sz val="12"/>
        <rFont val="宋体"/>
        <family val="2"/>
      </rPr>
      <t>人</t>
    </r>
  </si>
  <si>
    <t>国内先进水平</t>
  </si>
  <si>
    <r>
      <t>果实高</t>
    </r>
    <r>
      <rPr>
        <sz val="12"/>
        <rFont val="Arial"/>
        <family val="2"/>
      </rPr>
      <t>Vc</t>
    </r>
    <r>
      <rPr>
        <sz val="12"/>
        <rFont val="宋体"/>
        <family val="2"/>
      </rPr>
      <t>含量辣椒新品种，抗病、丰产综合农艺性状优良；完成辣椒果实</t>
    </r>
    <r>
      <rPr>
        <sz val="12"/>
        <rFont val="Arial"/>
        <family val="2"/>
      </rPr>
      <t>Vc</t>
    </r>
    <r>
      <rPr>
        <sz val="12"/>
        <rFont val="宋体"/>
        <family val="2"/>
      </rPr>
      <t>含量转录组分析，</t>
    </r>
    <r>
      <rPr>
        <sz val="12"/>
        <rFont val="Arial"/>
        <family val="2"/>
      </rPr>
      <t>SCI</t>
    </r>
    <r>
      <rPr>
        <sz val="12"/>
        <rFont val="宋体"/>
        <family val="2"/>
      </rPr>
      <t>研究论文，培养博士研究生</t>
    </r>
  </si>
  <si>
    <r>
      <t>明确候选基因的基本分子功能，验证分子标记的准确性，新品种花青苷含量提高</t>
    </r>
    <r>
      <rPr>
        <sz val="12"/>
        <rFont val="Arial"/>
        <family val="2"/>
      </rPr>
      <t>10</t>
    </r>
    <r>
      <rPr>
        <sz val="12"/>
        <rFont val="宋体"/>
        <family val="2"/>
      </rPr>
      <t>％</t>
    </r>
  </si>
  <si>
    <r>
      <t>建立一套完整高效的马蹄莲</t>
    </r>
    <r>
      <rPr>
        <sz val="12"/>
        <rFont val="Arial"/>
        <family val="2"/>
      </rPr>
      <t>CRISPR/Cas9</t>
    </r>
    <r>
      <rPr>
        <sz val="12"/>
        <rFont val="宋体"/>
        <family val="2"/>
      </rPr>
      <t>基因编辑体系</t>
    </r>
  </si>
  <si>
    <r>
      <t>从典型发病小麦上分离纯化黑胚病致病菌；明确</t>
    </r>
    <r>
      <rPr>
        <sz val="12"/>
        <rFont val="Arial"/>
        <family val="2"/>
      </rPr>
      <t>2-3</t>
    </r>
    <r>
      <rPr>
        <sz val="12"/>
        <rFont val="宋体"/>
        <family val="2"/>
      </rPr>
      <t>种有显著效果的杀菌剂或生防菌株</t>
    </r>
  </si>
  <si>
    <t>建立降解抗生素和抗性基因的堆肥技术</t>
  </si>
  <si>
    <t>明确抗生素和重金属的复合毒性效应</t>
  </si>
  <si>
    <t>完成建立利用太赫兹超材料增强技术预测饲料中喹诺酮类抗生素含量的预测模型</t>
  </si>
  <si>
    <r>
      <t>嫁接苗自动回栽装置上苗成功率</t>
    </r>
    <r>
      <rPr>
        <sz val="12"/>
        <rFont val="Arial"/>
        <family val="2"/>
      </rPr>
      <t>≥90%</t>
    </r>
  </si>
  <si>
    <t>技术可用于玉米品种耐密性鉴定</t>
  </si>
  <si>
    <r>
      <t>优化所选关键变量，通过模型数据进行评价；模型植入实验样机，每台样机不超过</t>
    </r>
    <r>
      <rPr>
        <sz val="12"/>
        <rFont val="Arial"/>
        <family val="2"/>
      </rPr>
      <t>2kg</t>
    </r>
  </si>
  <si>
    <t>菜窖控制硬件设备产品化量产</t>
  </si>
  <si>
    <r>
      <t>全程控温，升温阶段：接种低温菌</t>
    </r>
    <r>
      <rPr>
        <sz val="12"/>
        <rFont val="Arial"/>
        <family val="2"/>
      </rPr>
      <t>X3</t>
    </r>
    <r>
      <rPr>
        <sz val="12"/>
        <rFont val="宋体"/>
        <family val="2"/>
      </rPr>
      <t>和酵母菌</t>
    </r>
    <r>
      <rPr>
        <sz val="12"/>
        <rFont val="Arial"/>
        <family val="2"/>
      </rPr>
      <t>JX</t>
    </r>
    <r>
      <rPr>
        <sz val="12"/>
        <rFont val="宋体"/>
        <family val="2"/>
      </rPr>
      <t>；高温持续阶段（</t>
    </r>
    <r>
      <rPr>
        <sz val="12"/>
        <rFont val="Arial"/>
        <family val="2"/>
      </rPr>
      <t>&gt;55°C</t>
    </r>
    <r>
      <rPr>
        <sz val="12"/>
        <rFont val="宋体"/>
        <family val="2"/>
      </rPr>
      <t>）：不接种；高温阶段中后期：</t>
    </r>
    <r>
      <rPr>
        <sz val="12"/>
        <rFont val="Arial"/>
        <family val="2"/>
      </rPr>
      <t xml:space="preserve"> </t>
    </r>
    <r>
      <rPr>
        <sz val="12"/>
        <rFont val="宋体"/>
        <family val="2"/>
      </rPr>
      <t>固氮</t>
    </r>
    <r>
      <rPr>
        <sz val="12"/>
        <rFont val="Arial"/>
        <family val="2"/>
      </rPr>
      <t>NX</t>
    </r>
    <r>
      <rPr>
        <sz val="12"/>
        <rFont val="宋体"/>
        <family val="2"/>
      </rPr>
      <t>；降温和二次发酵阶段（</t>
    </r>
    <r>
      <rPr>
        <sz val="12"/>
        <rFont val="Arial"/>
        <family val="2"/>
      </rPr>
      <t>&lt;40°C</t>
    </r>
    <r>
      <rPr>
        <sz val="12"/>
        <rFont val="宋体"/>
        <family val="2"/>
      </rPr>
      <t>）：</t>
    </r>
    <r>
      <rPr>
        <sz val="12"/>
        <rFont val="Arial"/>
        <family val="2"/>
      </rPr>
      <t>X10</t>
    </r>
  </si>
  <si>
    <t>完成微塑料对典型三唑类杀菌剂吸附行为的关键影响因素研究</t>
  </si>
  <si>
    <t>高效的效应子寄主靶标基因的互作研究体系</t>
  </si>
  <si>
    <t>适合设施大棚分散、就地处理蔬菜尾菜的设备和配套技术。适合放置在温室大棚的可移动式简易堆肥滚筒，并研究配套的好氧、兼性厌氧腐熟类生物菌剂</t>
  </si>
  <si>
    <t>初步分析紫花苜蓿对改善土壤微生物群落结构的作用</t>
  </si>
  <si>
    <t>时效指标</t>
  </si>
  <si>
    <t>完成各项指标值时间</t>
  </si>
  <si>
    <r>
      <t>2020-12-31</t>
    </r>
    <r>
      <rPr>
        <sz val="12"/>
        <rFont val="宋体"/>
        <family val="3"/>
        <charset val="134"/>
      </rPr>
      <t>完成</t>
    </r>
  </si>
  <si>
    <t>成本指标</t>
  </si>
  <si>
    <t>项目预算控制数</t>
  </si>
  <si>
    <r>
      <t>625</t>
    </r>
    <r>
      <rPr>
        <sz val="12"/>
        <rFont val="宋体"/>
        <family val="2"/>
      </rPr>
      <t>万元</t>
    </r>
  </si>
  <si>
    <t>效益指标</t>
  </si>
  <si>
    <t>经济效益指标</t>
  </si>
  <si>
    <t>经济性</t>
  </si>
  <si>
    <t>年度研究目标重点明确，实现了经费的高效利用，采用先进技术使效率得到提升</t>
  </si>
  <si>
    <t>效益在后续工作中进一步体现</t>
  </si>
  <si>
    <t>社会效益指标</t>
  </si>
  <si>
    <t>社会影响力</t>
  </si>
  <si>
    <t>针对性开展研究，为农业生产建设提供优质资源，在相关行业、从业人员中具有一定的社会影响力</t>
  </si>
  <si>
    <t>生态效益指标</t>
  </si>
  <si>
    <t>不涉及</t>
  </si>
  <si>
    <t>可持续影响指标</t>
  </si>
  <si>
    <t>持久度</t>
  </si>
  <si>
    <t>成果为相关持续研究奠定了基础，具有很强的持久性，对本行业未来可持续发展提供技术支撑</t>
  </si>
  <si>
    <t>满意度指标</t>
  </si>
  <si>
    <t>服务对象满意度指标</t>
  </si>
  <si>
    <t>上级部门</t>
  </si>
  <si>
    <t>取得认可</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</si>
  <si>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</si>
  <si>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</si>
  <si>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r>
      <t>提交葡萄品种果实发育期转录组学分析报告一份；完成论文</t>
    </r>
    <r>
      <rPr>
        <sz val="12"/>
        <rFont val="Arial"/>
        <family val="2"/>
      </rPr>
      <t>1</t>
    </r>
    <r>
      <rPr>
        <sz val="12"/>
        <rFont val="宋体"/>
        <family val="2"/>
      </rPr>
      <t>篇</t>
    </r>
    <phoneticPr fontId="13" type="noConversion"/>
  </si>
  <si>
    <r>
      <t>在国内外核心期刊发表论文（其中包括</t>
    </r>
    <r>
      <rPr>
        <sz val="12"/>
        <rFont val="Arial"/>
        <family val="2"/>
      </rPr>
      <t>SCI</t>
    </r>
    <r>
      <rPr>
        <sz val="12"/>
        <rFont val="宋体"/>
        <family val="3"/>
        <charset val="134"/>
      </rPr>
      <t>）</t>
    </r>
    <r>
      <rPr>
        <sz val="12"/>
        <rFont val="Arial"/>
        <family val="2"/>
      </rPr>
      <t>2</t>
    </r>
    <r>
      <rPr>
        <sz val="12"/>
        <rFont val="宋体"/>
        <family val="3"/>
        <charset val="134"/>
      </rPr>
      <t>，克隆和验证功能基因</t>
    </r>
    <r>
      <rPr>
        <sz val="12"/>
        <rFont val="Arial"/>
        <family val="2"/>
      </rPr>
      <t>3</t>
    </r>
    <phoneticPr fontId="13" type="noConversion"/>
  </si>
  <si>
    <r>
      <t>获得</t>
    </r>
    <r>
      <rPr>
        <sz val="12"/>
        <rFont val="Arial"/>
        <family val="2"/>
      </rPr>
      <t>2</t>
    </r>
    <r>
      <rPr>
        <sz val="12"/>
        <rFont val="宋体"/>
        <family val="2"/>
      </rPr>
      <t>个经过验证的化合物，完成</t>
    </r>
    <r>
      <rPr>
        <sz val="12"/>
        <rFont val="Arial"/>
        <family val="2"/>
      </rPr>
      <t>2</t>
    </r>
    <r>
      <rPr>
        <sz val="12"/>
        <rFont val="宋体"/>
        <family val="2"/>
      </rPr>
      <t>个化合物的体内试验</t>
    </r>
    <phoneticPr fontId="13" type="noConversion"/>
  </si>
  <si>
    <r>
      <t>建立综合防控技术方案</t>
    </r>
    <r>
      <rPr>
        <sz val="12"/>
        <rFont val="Arial"/>
        <family val="2"/>
      </rPr>
      <t>1</t>
    </r>
    <r>
      <rPr>
        <sz val="12"/>
        <rFont val="宋体"/>
        <family val="3"/>
        <charset val="134"/>
      </rPr>
      <t>套，发表学术论文</t>
    </r>
    <r>
      <rPr>
        <sz val="12"/>
        <rFont val="Arial"/>
        <family val="2"/>
      </rPr>
      <t>3</t>
    </r>
    <r>
      <rPr>
        <sz val="12"/>
        <rFont val="宋体"/>
        <family val="3"/>
        <charset val="134"/>
      </rPr>
      <t>篇</t>
    </r>
    <phoneticPr fontId="13" type="noConversion"/>
  </si>
  <si>
    <r>
      <t>北京林业昆虫图谱</t>
    </r>
    <r>
      <rPr>
        <sz val="12"/>
        <rFont val="Arial"/>
        <family val="2"/>
      </rPr>
      <t>II1</t>
    </r>
    <r>
      <rPr>
        <sz val="12"/>
        <rFont val="宋体"/>
        <family val="2"/>
      </rPr>
      <t>篇；学术论文</t>
    </r>
    <r>
      <rPr>
        <sz val="12"/>
        <rFont val="Arial"/>
        <family val="2"/>
      </rPr>
      <t>2</t>
    </r>
    <r>
      <rPr>
        <sz val="12"/>
        <rFont val="宋体"/>
        <family val="2"/>
      </rPr>
      <t>篇</t>
    </r>
    <phoneticPr fontId="13" type="noConversion"/>
  </si>
  <si>
    <r>
      <t>建成占地</t>
    </r>
    <r>
      <rPr>
        <sz val="12"/>
        <rFont val="Arial"/>
        <family val="2"/>
      </rPr>
      <t>100</t>
    </r>
    <r>
      <rPr>
        <sz val="12"/>
        <rFont val="宋体"/>
        <family val="2"/>
      </rPr>
      <t>亩的示范基地；发表核心期刊</t>
    </r>
    <r>
      <rPr>
        <sz val="12"/>
        <rFont val="Arial"/>
        <family val="2"/>
      </rPr>
      <t>2</t>
    </r>
    <r>
      <rPr>
        <sz val="12"/>
        <rFont val="宋体"/>
        <family val="2"/>
      </rPr>
      <t>篇；申请发明专利</t>
    </r>
    <r>
      <rPr>
        <sz val="12"/>
        <rFont val="Arial"/>
        <family val="2"/>
      </rPr>
      <t>2</t>
    </r>
    <r>
      <rPr>
        <sz val="12"/>
        <rFont val="宋体"/>
        <family val="2"/>
      </rPr>
      <t>项</t>
    </r>
    <phoneticPr fontId="13" type="noConversion"/>
  </si>
  <si>
    <r>
      <t>鉴定解析新的离子转运体</t>
    </r>
    <r>
      <rPr>
        <sz val="12"/>
        <rFont val="Arial"/>
        <family val="2"/>
      </rPr>
      <t>3</t>
    </r>
    <r>
      <rPr>
        <sz val="12"/>
        <rFont val="宋体"/>
        <family val="2"/>
      </rPr>
      <t>个；申请国家发明专利</t>
    </r>
    <r>
      <rPr>
        <sz val="12"/>
        <rFont val="Arial"/>
        <family val="2"/>
      </rPr>
      <t>2</t>
    </r>
    <r>
      <rPr>
        <sz val="12"/>
        <rFont val="宋体"/>
        <family val="2"/>
      </rPr>
      <t>个；发表</t>
    </r>
    <r>
      <rPr>
        <sz val="12"/>
        <rFont val="Arial"/>
        <family val="2"/>
      </rPr>
      <t>SCI</t>
    </r>
    <r>
      <rPr>
        <sz val="12"/>
        <rFont val="宋体"/>
        <family val="2"/>
      </rPr>
      <t>论文</t>
    </r>
    <r>
      <rPr>
        <sz val="12"/>
        <rFont val="Arial"/>
        <family val="2"/>
      </rPr>
      <t>2</t>
    </r>
    <r>
      <rPr>
        <sz val="12"/>
        <rFont val="宋体"/>
        <family val="2"/>
      </rPr>
      <t>篇</t>
    </r>
    <phoneticPr fontId="13" type="noConversion"/>
  </si>
  <si>
    <r>
      <t>创制高</t>
    </r>
    <r>
      <rPr>
        <sz val="12"/>
        <rFont val="Arial"/>
        <family val="2"/>
      </rPr>
      <t>Vc</t>
    </r>
    <r>
      <rPr>
        <sz val="12"/>
        <rFont val="宋体"/>
        <family val="2"/>
      </rPr>
      <t>含量辣椒优良育种材料</t>
    </r>
    <r>
      <rPr>
        <sz val="12"/>
        <rFont val="Arial"/>
        <family val="2"/>
      </rPr>
      <t>3</t>
    </r>
    <r>
      <rPr>
        <sz val="12"/>
        <rFont val="宋体"/>
        <family val="2"/>
      </rPr>
      <t>份；选育果实高</t>
    </r>
    <r>
      <rPr>
        <sz val="12"/>
        <rFont val="Arial"/>
        <family val="2"/>
      </rPr>
      <t>Vc</t>
    </r>
    <r>
      <rPr>
        <sz val="12"/>
        <rFont val="宋体"/>
        <family val="2"/>
      </rPr>
      <t>含量辣椒新品种</t>
    </r>
    <r>
      <rPr>
        <sz val="12"/>
        <rFont val="Arial"/>
        <family val="2"/>
      </rPr>
      <t>3</t>
    </r>
    <r>
      <rPr>
        <sz val="12"/>
        <rFont val="宋体"/>
        <family val="2"/>
      </rPr>
      <t>个，配制辣椒新组合</t>
    </r>
    <r>
      <rPr>
        <sz val="12"/>
        <rFont val="Arial"/>
        <family val="2"/>
      </rPr>
      <t>120</t>
    </r>
    <r>
      <rPr>
        <sz val="12"/>
        <rFont val="宋体"/>
        <family val="2"/>
      </rPr>
      <t>个；发表</t>
    </r>
    <r>
      <rPr>
        <sz val="12"/>
        <rFont val="Arial"/>
        <family val="2"/>
      </rPr>
      <t>SCI</t>
    </r>
    <r>
      <rPr>
        <sz val="12"/>
        <rFont val="宋体"/>
        <family val="2"/>
      </rPr>
      <t>研究论文</t>
    </r>
    <r>
      <rPr>
        <sz val="12"/>
        <rFont val="Arial"/>
        <family val="2"/>
      </rPr>
      <t>2</t>
    </r>
    <r>
      <rPr>
        <sz val="12"/>
        <rFont val="宋体"/>
        <family val="2"/>
      </rPr>
      <t>篇，培养博士研究生</t>
    </r>
    <r>
      <rPr>
        <sz val="12"/>
        <rFont val="Arial"/>
        <family val="2"/>
      </rPr>
      <t>1</t>
    </r>
    <r>
      <rPr>
        <sz val="12"/>
        <rFont val="宋体"/>
        <family val="2"/>
      </rPr>
      <t>名</t>
    </r>
    <phoneticPr fontId="13" type="noConversion"/>
  </si>
  <si>
    <r>
      <t>获得红色马蹄莲优异新品系材料</t>
    </r>
    <r>
      <rPr>
        <sz val="12"/>
        <rFont val="Arial"/>
        <family val="2"/>
      </rPr>
      <t>20</t>
    </r>
    <r>
      <rPr>
        <sz val="12"/>
        <rFont val="宋体"/>
        <family val="2"/>
      </rPr>
      <t>份；申请国家发明专利</t>
    </r>
    <r>
      <rPr>
        <sz val="12"/>
        <rFont val="Arial"/>
        <family val="2"/>
      </rPr>
      <t>2</t>
    </r>
    <r>
      <rPr>
        <sz val="12"/>
        <rFont val="宋体"/>
        <family val="2"/>
      </rPr>
      <t>项，发表中文核心以上期刊文章</t>
    </r>
    <r>
      <rPr>
        <sz val="12"/>
        <rFont val="Arial"/>
        <family val="2"/>
      </rPr>
      <t>2</t>
    </r>
    <r>
      <rPr>
        <sz val="12"/>
        <rFont val="宋体"/>
        <family val="2"/>
      </rPr>
      <t>篇</t>
    </r>
    <phoneticPr fontId="13" type="noConversion"/>
  </si>
  <si>
    <r>
      <t>分离纯化黑胚病致病菌</t>
    </r>
    <r>
      <rPr>
        <sz val="12"/>
        <rFont val="Arial"/>
        <family val="2"/>
      </rPr>
      <t>150</t>
    </r>
    <r>
      <rPr>
        <sz val="12"/>
        <rFont val="宋体"/>
        <family val="2"/>
      </rPr>
      <t>个；明确</t>
    </r>
    <r>
      <rPr>
        <sz val="12"/>
        <rFont val="Arial"/>
        <family val="2"/>
      </rPr>
      <t>3</t>
    </r>
    <r>
      <rPr>
        <sz val="12"/>
        <rFont val="宋体"/>
        <family val="2"/>
      </rPr>
      <t>种有显著效果的杀菌剂或生防菌株；参加真菌毒素相关会议</t>
    </r>
    <r>
      <rPr>
        <sz val="12"/>
        <rFont val="Arial"/>
        <family val="2"/>
      </rPr>
      <t>2</t>
    </r>
    <r>
      <rPr>
        <sz val="12"/>
        <rFont val="宋体"/>
        <family val="2"/>
      </rPr>
      <t>次；申请标准</t>
    </r>
    <r>
      <rPr>
        <sz val="12"/>
        <rFont val="Arial"/>
        <family val="2"/>
      </rPr>
      <t>1</t>
    </r>
    <r>
      <rPr>
        <sz val="12"/>
        <rFont val="宋体"/>
        <family val="2"/>
      </rPr>
      <t>个；发表期刊论文</t>
    </r>
    <r>
      <rPr>
        <sz val="12"/>
        <rFont val="Arial"/>
        <family val="2"/>
      </rPr>
      <t>2</t>
    </r>
    <r>
      <rPr>
        <sz val="12"/>
        <rFont val="宋体"/>
        <family val="2"/>
      </rPr>
      <t>篇</t>
    </r>
    <phoneticPr fontId="13" type="noConversion"/>
  </si>
  <si>
    <r>
      <t>建立畜禽养殖抗生素和抗性基因污染控制技术</t>
    </r>
    <r>
      <rPr>
        <sz val="12"/>
        <rFont val="Arial"/>
        <family val="2"/>
      </rPr>
      <t>2</t>
    </r>
    <r>
      <rPr>
        <sz val="12"/>
        <rFont val="宋体"/>
        <family val="2"/>
      </rPr>
      <t>项；发表</t>
    </r>
    <r>
      <rPr>
        <sz val="12"/>
        <rFont val="Arial"/>
        <family val="2"/>
      </rPr>
      <t>SCI</t>
    </r>
    <r>
      <rPr>
        <sz val="12"/>
        <rFont val="宋体"/>
        <family val="2"/>
      </rPr>
      <t>论文</t>
    </r>
    <r>
      <rPr>
        <sz val="12"/>
        <rFont val="Arial"/>
        <family val="2"/>
      </rPr>
      <t>3</t>
    </r>
    <r>
      <rPr>
        <sz val="12"/>
        <rFont val="宋体"/>
        <family val="2"/>
      </rPr>
      <t>篇；申报发明专利</t>
    </r>
    <r>
      <rPr>
        <sz val="12"/>
        <rFont val="Arial"/>
        <family val="2"/>
      </rPr>
      <t>2</t>
    </r>
    <r>
      <rPr>
        <sz val="12"/>
        <rFont val="宋体"/>
        <family val="2"/>
      </rPr>
      <t>项</t>
    </r>
    <phoneticPr fontId="13" type="noConversion"/>
  </si>
  <si>
    <r>
      <t>发表学术论文</t>
    </r>
    <r>
      <rPr>
        <sz val="12"/>
        <rFont val="Arial"/>
        <family val="2"/>
      </rPr>
      <t>2</t>
    </r>
    <r>
      <rPr>
        <sz val="12"/>
        <rFont val="宋体"/>
        <family val="2"/>
      </rPr>
      <t>篇；申报国家发明专利</t>
    </r>
    <r>
      <rPr>
        <sz val="12"/>
        <rFont val="Arial"/>
        <family val="2"/>
      </rPr>
      <t>1</t>
    </r>
    <r>
      <rPr>
        <sz val="12"/>
        <rFont val="宋体"/>
        <family val="2"/>
      </rPr>
      <t>项；研制无人机机载精准变量施药控制系统样机</t>
    </r>
    <r>
      <rPr>
        <sz val="12"/>
        <rFont val="Arial"/>
        <family val="2"/>
      </rPr>
      <t>3</t>
    </r>
    <r>
      <rPr>
        <sz val="12"/>
        <rFont val="宋体"/>
        <family val="2"/>
      </rPr>
      <t>套；无人机专用雾化器</t>
    </r>
    <r>
      <rPr>
        <sz val="12"/>
        <rFont val="Arial"/>
        <family val="2"/>
      </rPr>
      <t>6</t>
    </r>
    <r>
      <rPr>
        <sz val="12"/>
        <rFont val="宋体"/>
        <family val="2"/>
      </rPr>
      <t>套</t>
    </r>
    <phoneticPr fontId="13" type="noConversion"/>
  </si>
  <si>
    <r>
      <t>完成嫁接苗自动回栽装置</t>
    </r>
    <r>
      <rPr>
        <sz val="12"/>
        <rFont val="Arial"/>
        <family val="2"/>
      </rPr>
      <t>1</t>
    </r>
    <r>
      <rPr>
        <sz val="12"/>
        <rFont val="宋体"/>
        <family val="2"/>
      </rPr>
      <t>套；撰写论文</t>
    </r>
    <r>
      <rPr>
        <sz val="12"/>
        <rFont val="Arial"/>
        <family val="2"/>
      </rPr>
      <t>2</t>
    </r>
    <r>
      <rPr>
        <sz val="12"/>
        <rFont val="宋体"/>
        <family val="2"/>
      </rPr>
      <t>篇，申报国家发明专利</t>
    </r>
    <r>
      <rPr>
        <sz val="12"/>
        <rFont val="Arial"/>
        <family val="2"/>
      </rPr>
      <t>2</t>
    </r>
    <r>
      <rPr>
        <sz val="12"/>
        <rFont val="宋体"/>
        <family val="2"/>
      </rPr>
      <t>项</t>
    </r>
    <phoneticPr fontId="13" type="noConversion"/>
  </si>
  <si>
    <r>
      <t>完成玉米品种耐密性鉴定技术体系</t>
    </r>
    <r>
      <rPr>
        <sz val="12"/>
        <rFont val="Arial"/>
        <family val="2"/>
      </rPr>
      <t>1</t>
    </r>
    <r>
      <rPr>
        <sz val="12"/>
        <rFont val="宋体"/>
        <family val="3"/>
        <charset val="134"/>
      </rPr>
      <t>套；发表核心期刊以上论文</t>
    </r>
    <r>
      <rPr>
        <sz val="12"/>
        <rFont val="Arial"/>
        <family val="2"/>
      </rPr>
      <t>2</t>
    </r>
    <r>
      <rPr>
        <sz val="12"/>
        <rFont val="宋体"/>
        <family val="3"/>
        <charset val="134"/>
      </rPr>
      <t>篇；申请发明专利</t>
    </r>
    <r>
      <rPr>
        <sz val="12"/>
        <rFont val="Arial"/>
        <family val="2"/>
      </rPr>
      <t>2</t>
    </r>
    <r>
      <rPr>
        <sz val="12"/>
        <rFont val="宋体"/>
        <family val="3"/>
        <charset val="134"/>
      </rPr>
      <t>项；取得国家软件著作权登记</t>
    </r>
    <r>
      <rPr>
        <sz val="12"/>
        <rFont val="Arial"/>
        <family val="2"/>
      </rPr>
      <t>2</t>
    </r>
    <r>
      <rPr>
        <sz val="12"/>
        <rFont val="宋体"/>
        <family val="3"/>
        <charset val="134"/>
      </rPr>
      <t>项；培养研究生</t>
    </r>
    <r>
      <rPr>
        <sz val="12"/>
        <rFont val="Arial"/>
        <family val="2"/>
      </rPr>
      <t>2</t>
    </r>
    <r>
      <rPr>
        <sz val="12"/>
        <rFont val="宋体"/>
        <family val="3"/>
        <charset val="134"/>
      </rPr>
      <t>人</t>
    </r>
    <phoneticPr fontId="13" type="noConversion"/>
  </si>
  <si>
    <r>
      <t>无损检测方法</t>
    </r>
    <r>
      <rPr>
        <sz val="12"/>
        <rFont val="Arial"/>
        <family val="2"/>
      </rPr>
      <t>3</t>
    </r>
    <r>
      <rPr>
        <sz val="12"/>
        <rFont val="宋体"/>
        <family val="2"/>
      </rPr>
      <t>个，实验样机</t>
    </r>
    <r>
      <rPr>
        <sz val="12"/>
        <rFont val="Arial"/>
        <family val="2"/>
      </rPr>
      <t>2</t>
    </r>
    <r>
      <rPr>
        <sz val="12"/>
        <rFont val="宋体"/>
        <family val="2"/>
      </rPr>
      <t>台</t>
    </r>
    <phoneticPr fontId="13" type="noConversion"/>
  </si>
  <si>
    <r>
      <t>菜窖控制硬件设备产品化量产</t>
    </r>
    <r>
      <rPr>
        <sz val="12"/>
        <rFont val="Arial"/>
        <family val="2"/>
      </rPr>
      <t xml:space="preserve"> 4 </t>
    </r>
    <r>
      <rPr>
        <sz val="12"/>
        <rFont val="宋体"/>
        <family val="2"/>
      </rPr>
      <t>种，应用示范控制设备</t>
    </r>
    <r>
      <rPr>
        <sz val="12"/>
        <rFont val="Arial"/>
        <family val="2"/>
      </rPr>
      <t xml:space="preserve"> 15 </t>
    </r>
    <r>
      <rPr>
        <sz val="12"/>
        <rFont val="宋体"/>
        <family val="2"/>
      </rPr>
      <t>套；</t>
    </r>
    <r>
      <rPr>
        <sz val="12"/>
        <rFont val="Arial"/>
        <family val="2"/>
      </rPr>
      <t xml:space="preserve"> </t>
    </r>
    <r>
      <rPr>
        <sz val="12"/>
        <rFont val="宋体"/>
        <family val="2"/>
      </rPr>
      <t>建立示范基地</t>
    </r>
    <r>
      <rPr>
        <sz val="12"/>
        <rFont val="Arial"/>
        <family val="2"/>
      </rPr>
      <t xml:space="preserve"> 5 </t>
    </r>
    <r>
      <rPr>
        <sz val="12"/>
        <rFont val="宋体"/>
        <family val="2"/>
      </rPr>
      <t>个，完成示范量</t>
    </r>
    <r>
      <rPr>
        <sz val="12"/>
        <rFont val="Arial"/>
        <family val="2"/>
      </rPr>
      <t xml:space="preserve"> 400 </t>
    </r>
    <r>
      <rPr>
        <sz val="12"/>
        <rFont val="宋体"/>
        <family val="2"/>
      </rPr>
      <t>万斤，技术指导</t>
    </r>
    <r>
      <rPr>
        <sz val="12"/>
        <rFont val="Arial"/>
        <family val="2"/>
      </rPr>
      <t xml:space="preserve"> 100 </t>
    </r>
    <r>
      <rPr>
        <sz val="12"/>
        <rFont val="宋体"/>
        <family val="2"/>
      </rPr>
      <t>人次</t>
    </r>
    <phoneticPr fontId="13" type="noConversion"/>
  </si>
  <si>
    <r>
      <t>发表论文</t>
    </r>
    <r>
      <rPr>
        <sz val="12"/>
        <rFont val="Arial"/>
        <family val="2"/>
      </rPr>
      <t>2</t>
    </r>
    <r>
      <rPr>
        <sz val="12"/>
        <rFont val="宋体"/>
        <family val="2"/>
      </rPr>
      <t>篇；完成年度进展报告</t>
    </r>
    <r>
      <rPr>
        <sz val="12"/>
        <rFont val="Arial"/>
        <family val="2"/>
      </rPr>
      <t>1</t>
    </r>
    <r>
      <rPr>
        <sz val="12"/>
        <rFont val="宋体"/>
        <family val="2"/>
      </rPr>
      <t>份</t>
    </r>
    <phoneticPr fontId="13" type="noConversion"/>
  </si>
  <si>
    <r>
      <t>可可毛色二孢菌</t>
    </r>
    <r>
      <rPr>
        <sz val="12"/>
        <rFont val="Arial"/>
        <family val="2"/>
      </rPr>
      <t>2</t>
    </r>
    <r>
      <rPr>
        <sz val="12"/>
        <rFont val="宋体"/>
        <family val="2"/>
      </rPr>
      <t>个关键效应子在寄主葡萄中的互作靶标筛选，建立一套高效的效应子寄主靶标基因的互作研究体系</t>
    </r>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</si>
</sst>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4" x14ac:knownFonts="1">
    <font>
      <sz val="11"/>
      <color theme="1"/>
      <name val="等线"/>
      <charset val="134"/>
      <scheme val="minor"/>
    </font>
    <font>
      <sz val="11"/>
      <name val="等线"/>
      <family val="3"/>
      <charset val="134"/>
      <scheme val="minor"/>
    </font>
    <font>
      <sz val="16"/>
      <name val="黑体"/>
      <family val="3"/>
      <charset val="134"/>
    </font>
    <font>
      <b/>
      <sz val="11"/>
      <name val="宋体"/>
      <family val="3"/>
      <charset val="134"/>
    </font>
    <font>
      <b/>
      <sz val="9"/>
      <name val="宋体"/>
      <family val="3"/>
      <charset val="134"/>
    </font>
    <font>
      <sz val="9"/>
      <name val="宋体"/>
      <family val="3"/>
      <charset val="134"/>
    </font>
    <font>
      <sz val="11"/>
      <name val="宋体"/>
      <family val="3"/>
      <charset val="134"/>
    </font>
    <font>
      <sz val="12"/>
      <name val="宋体"/>
      <family val="2"/>
    </font>
    <font>
      <sz val="12"/>
      <name val="Arial"/>
      <family val="2"/>
    </font>
    <font>
      <sz val="12"/>
      <name val="宋体"/>
      <family val="3"/>
      <charset val="134"/>
    </font>
    <font>
      <sz val="10"/>
      <name val="Calibri"/>
      <family val="2"/>
    </font>
    <font>
      <b/>
      <sz val="11"/>
      <name val="Times New Roman"/>
      <family val="1"/>
    </font>
    <font>
      <sz val="11"/>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43" fontId="12" fillId="0" borderId="0" applyFont="0" applyFill="0" applyBorder="0" applyAlignment="0" applyProtection="0">
      <alignment vertical="center"/>
    </xf>
    <xf numFmtId="0" fontId="9" fillId="0" borderId="0"/>
  </cellStyleXfs>
  <cellXfs count="25">
    <xf numFmtId="0" fontId="0" fillId="0" borderId="0" xfId="0"/>
    <xf numFmtId="0" fontId="1" fillId="0" borderId="0" xfId="0" applyFont="1"/>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43" fontId="6" fillId="0" borderId="1" xfId="1" applyFont="1" applyFill="1" applyBorder="1" applyAlignment="1">
      <alignment horizontal="center" vertical="center"/>
    </xf>
    <xf numFmtId="0" fontId="4" fillId="0" borderId="2" xfId="0" applyFont="1" applyBorder="1" applyAlignment="1">
      <alignment horizontal="center" vertical="center" wrapText="1"/>
    </xf>
    <xf numFmtId="49" fontId="7" fillId="2" borderId="1" xfId="2" applyNumberFormat="1" applyFont="1" applyFill="1" applyBorder="1" applyAlignment="1">
      <alignment horizontal="center" vertical="center" wrapText="1"/>
    </xf>
    <xf numFmtId="10" fontId="5" fillId="0" borderId="1" xfId="0" applyNumberFormat="1" applyFont="1" applyBorder="1" applyAlignment="1">
      <alignment horizontal="center" vertical="center" wrapText="1"/>
    </xf>
    <xf numFmtId="0" fontId="1" fillId="0" borderId="0" xfId="0" applyFont="1"/>
    <xf numFmtId="0" fontId="10" fillId="0" borderId="0" xfId="0" applyFont="1" applyAlignment="1">
      <alignment vertical="center" wrapText="1"/>
    </xf>
    <xf numFmtId="49" fontId="7" fillId="2" borderId="1" xfId="2" applyNumberFormat="1" applyFont="1" applyFill="1" applyBorder="1" applyAlignment="1">
      <alignment horizontal="center" vertical="center" wrapText="1"/>
    </xf>
    <xf numFmtId="49" fontId="8" fillId="2" borderId="1" xfId="2"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applyAlignment="1">
      <alignment horizontal="left" vertical="top"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9" fontId="9" fillId="2" borderId="1" xfId="2" applyNumberFormat="1" applyFont="1" applyFill="1" applyBorder="1" applyAlignment="1">
      <alignment horizontal="center" vertical="center" wrapText="1"/>
    </xf>
    <xf numFmtId="0" fontId="1" fillId="0" borderId="0" xfId="0" applyFont="1" applyAlignment="1">
      <alignment horizontal="center"/>
    </xf>
    <xf numFmtId="0" fontId="6" fillId="0" borderId="1" xfId="0" applyFont="1" applyBorder="1" applyAlignment="1">
      <alignment vertical="center" wrapText="1"/>
    </xf>
    <xf numFmtId="0" fontId="5" fillId="0" borderId="1" xfId="0" applyFont="1" applyBorder="1" applyAlignment="1">
      <alignment horizontal="left" vertical="center" wrapText="1"/>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Border="1" applyAlignment="1">
      <alignment horizontal="center" vertical="center" wrapText="1"/>
    </xf>
  </cellXfs>
  <cellStyles count="3">
    <cellStyle name="常规" xfId="0" builtinId="0"/>
    <cellStyle name="常规 2" xfId="2" xr:uid="{00000000-0005-0000-0000-00003100000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4"/>
  <sheetViews>
    <sheetView tabSelected="1" topLeftCell="A64" zoomScale="80" zoomScaleNormal="80" workbookViewId="0">
      <selection activeCell="C79" sqref="A79:XFD79"/>
    </sheetView>
  </sheetViews>
  <sheetFormatPr defaultColWidth="9" defaultRowHeight="13.8" x14ac:dyDescent="0.25"/>
  <cols>
    <col min="1" max="3" width="9" style="1"/>
    <col min="4" max="4" width="13" style="1" customWidth="1"/>
    <col min="5" max="5" width="7.88671875" style="1" customWidth="1"/>
    <col min="6" max="6" width="11.88671875" style="1" customWidth="1"/>
    <col min="7" max="8" width="25.44140625" style="1" customWidth="1"/>
    <col min="9" max="16384" width="9" style="1"/>
  </cols>
  <sheetData>
    <row r="1" spans="1:14" ht="20.399999999999999" customHeight="1" x14ac:dyDescent="0.25">
      <c r="A1" s="23" t="s">
        <v>0</v>
      </c>
      <c r="B1" s="23"/>
      <c r="C1" s="23"/>
      <c r="D1" s="23"/>
      <c r="E1" s="23"/>
      <c r="F1" s="23"/>
      <c r="G1" s="23"/>
      <c r="H1" s="23"/>
      <c r="I1" s="23"/>
      <c r="J1" s="23"/>
      <c r="K1" s="23"/>
      <c r="L1" s="23"/>
      <c r="M1" s="23"/>
      <c r="N1" s="23"/>
    </row>
    <row r="2" spans="1:14" ht="14.4" x14ac:dyDescent="0.25">
      <c r="A2" s="24" t="s">
        <v>1</v>
      </c>
      <c r="B2" s="24"/>
      <c r="C2" s="24"/>
      <c r="D2" s="24"/>
      <c r="E2" s="24"/>
      <c r="F2" s="24"/>
      <c r="G2" s="24"/>
      <c r="H2" s="24"/>
      <c r="I2" s="24"/>
      <c r="J2" s="24"/>
      <c r="K2" s="24"/>
      <c r="L2" s="24"/>
      <c r="M2" s="24"/>
      <c r="N2" s="24"/>
    </row>
    <row r="3" spans="1:14" x14ac:dyDescent="0.25">
      <c r="A3" s="12" t="s">
        <v>2</v>
      </c>
      <c r="B3" s="12"/>
      <c r="C3" s="13" t="s">
        <v>3</v>
      </c>
      <c r="D3" s="13"/>
      <c r="E3" s="13"/>
      <c r="F3" s="13"/>
      <c r="G3" s="13"/>
      <c r="H3" s="13"/>
      <c r="I3" s="13"/>
      <c r="J3" s="13"/>
      <c r="K3" s="13"/>
      <c r="L3" s="13"/>
      <c r="M3" s="13"/>
      <c r="N3" s="13"/>
    </row>
    <row r="4" spans="1:14" x14ac:dyDescent="0.25">
      <c r="A4" s="12" t="s">
        <v>4</v>
      </c>
      <c r="B4" s="12"/>
      <c r="C4" s="13" t="s">
        <v>5</v>
      </c>
      <c r="D4" s="13"/>
      <c r="E4" s="13"/>
      <c r="F4" s="13"/>
      <c r="G4" s="13"/>
      <c r="H4" s="2" t="s">
        <v>6</v>
      </c>
      <c r="I4" s="13" t="s">
        <v>5</v>
      </c>
      <c r="J4" s="13"/>
      <c r="K4" s="13"/>
      <c r="L4" s="13"/>
      <c r="M4" s="13"/>
      <c r="N4" s="13"/>
    </row>
    <row r="5" spans="1:14" x14ac:dyDescent="0.25">
      <c r="A5" s="12" t="s">
        <v>7</v>
      </c>
      <c r="B5" s="12"/>
      <c r="C5" s="13" t="s">
        <v>8</v>
      </c>
      <c r="D5" s="13"/>
      <c r="E5" s="13"/>
      <c r="F5" s="13"/>
      <c r="G5" s="13"/>
      <c r="H5" s="2" t="s">
        <v>9</v>
      </c>
      <c r="I5" s="13"/>
      <c r="J5" s="13"/>
      <c r="K5" s="13"/>
      <c r="L5" s="13"/>
      <c r="M5" s="13"/>
      <c r="N5" s="13"/>
    </row>
    <row r="6" spans="1:14" x14ac:dyDescent="0.25">
      <c r="A6" s="12" t="s">
        <v>10</v>
      </c>
      <c r="B6" s="12"/>
      <c r="C6" s="12"/>
      <c r="D6" s="12"/>
      <c r="E6" s="12"/>
      <c r="F6" s="2" t="s">
        <v>11</v>
      </c>
      <c r="G6" s="2" t="s">
        <v>12</v>
      </c>
      <c r="H6" s="2" t="s">
        <v>13</v>
      </c>
      <c r="I6" s="12" t="s">
        <v>14</v>
      </c>
      <c r="J6" s="12"/>
      <c r="K6" s="12"/>
      <c r="L6" s="12"/>
      <c r="M6" s="2" t="s">
        <v>15</v>
      </c>
      <c r="N6" s="2" t="s">
        <v>16</v>
      </c>
    </row>
    <row r="7" spans="1:14" ht="14.4" x14ac:dyDescent="0.25">
      <c r="A7" s="12" t="s">
        <v>17</v>
      </c>
      <c r="B7" s="12"/>
      <c r="C7" s="22" t="s">
        <v>18</v>
      </c>
      <c r="D7" s="22"/>
      <c r="E7" s="22"/>
      <c r="F7" s="4">
        <v>578.55830000000003</v>
      </c>
      <c r="G7" s="4">
        <v>578.55830000000003</v>
      </c>
      <c r="H7" s="4">
        <v>578.55830000000003</v>
      </c>
      <c r="I7" s="12">
        <v>10</v>
      </c>
      <c r="J7" s="12"/>
      <c r="K7" s="12"/>
      <c r="L7" s="12"/>
      <c r="M7" s="7">
        <f>H7/G7</f>
        <v>1</v>
      </c>
      <c r="N7" s="3">
        <f>M7*10</f>
        <v>10</v>
      </c>
    </row>
    <row r="8" spans="1:14" ht="14.4" x14ac:dyDescent="0.25">
      <c r="A8" s="20"/>
      <c r="B8" s="20"/>
      <c r="C8" s="12" t="s">
        <v>19</v>
      </c>
      <c r="D8" s="12"/>
      <c r="E8" s="12"/>
      <c r="F8" s="4">
        <v>578.55830000000003</v>
      </c>
      <c r="G8" s="4">
        <v>578.55830000000003</v>
      </c>
      <c r="H8" s="4">
        <v>578.55830000000003</v>
      </c>
      <c r="I8" s="13" t="s">
        <v>20</v>
      </c>
      <c r="J8" s="13"/>
      <c r="K8" s="13"/>
      <c r="L8" s="13"/>
      <c r="M8" s="3"/>
      <c r="N8" s="3" t="s">
        <v>20</v>
      </c>
    </row>
    <row r="9" spans="1:14" ht="14.4" x14ac:dyDescent="0.25">
      <c r="A9" s="20"/>
      <c r="B9" s="20"/>
      <c r="C9" s="12" t="s">
        <v>21</v>
      </c>
      <c r="D9" s="12"/>
      <c r="E9" s="12"/>
      <c r="F9" s="3"/>
      <c r="G9" s="3"/>
      <c r="H9" s="3"/>
      <c r="I9" s="13" t="s">
        <v>20</v>
      </c>
      <c r="J9" s="13"/>
      <c r="K9" s="13"/>
      <c r="L9" s="13"/>
      <c r="M9" s="3"/>
      <c r="N9" s="3" t="s">
        <v>20</v>
      </c>
    </row>
    <row r="10" spans="1:14" ht="14.4" x14ac:dyDescent="0.25">
      <c r="A10" s="20"/>
      <c r="B10" s="20"/>
      <c r="C10" s="12" t="s">
        <v>22</v>
      </c>
      <c r="D10" s="12"/>
      <c r="E10" s="12"/>
      <c r="F10" s="3"/>
      <c r="G10" s="3"/>
      <c r="H10" s="3"/>
      <c r="I10" s="13" t="s">
        <v>20</v>
      </c>
      <c r="J10" s="13"/>
      <c r="K10" s="13"/>
      <c r="L10" s="13"/>
      <c r="M10" s="3"/>
      <c r="N10" s="3" t="s">
        <v>20</v>
      </c>
    </row>
    <row r="11" spans="1:14" x14ac:dyDescent="0.25">
      <c r="A11" s="12" t="s">
        <v>23</v>
      </c>
      <c r="B11" s="12" t="s">
        <v>24</v>
      </c>
      <c r="C11" s="12"/>
      <c r="D11" s="12"/>
      <c r="E11" s="12"/>
      <c r="F11" s="12"/>
      <c r="G11" s="12"/>
      <c r="H11" s="12" t="s">
        <v>25</v>
      </c>
      <c r="I11" s="12"/>
      <c r="J11" s="12"/>
      <c r="K11" s="12"/>
      <c r="L11" s="12"/>
      <c r="M11" s="12"/>
      <c r="N11" s="12"/>
    </row>
    <row r="12" spans="1:14" ht="266.39999999999998" customHeight="1" x14ac:dyDescent="0.25">
      <c r="A12" s="12"/>
      <c r="B12" s="21" t="s">
        <v>26</v>
      </c>
      <c r="C12" s="21"/>
      <c r="D12" s="21"/>
      <c r="E12" s="21"/>
      <c r="F12" s="21"/>
      <c r="G12" s="21"/>
      <c r="H12" s="21" t="s">
        <v>26</v>
      </c>
      <c r="I12" s="21"/>
      <c r="J12" s="21"/>
      <c r="K12" s="21"/>
      <c r="L12" s="21"/>
      <c r="M12" s="21"/>
      <c r="N12" s="21"/>
    </row>
    <row r="13" spans="1:14" ht="31.8" customHeight="1" x14ac:dyDescent="0.25">
      <c r="A13" s="15" t="s">
        <v>27</v>
      </c>
      <c r="B13" s="2" t="s">
        <v>28</v>
      </c>
      <c r="C13" s="2" t="s">
        <v>29</v>
      </c>
      <c r="D13" s="2" t="s">
        <v>30</v>
      </c>
      <c r="E13" s="12" t="s">
        <v>31</v>
      </c>
      <c r="F13" s="12"/>
      <c r="G13" s="12"/>
      <c r="H13" s="12" t="s">
        <v>32</v>
      </c>
      <c r="I13" s="12"/>
      <c r="J13" s="2" t="s">
        <v>14</v>
      </c>
      <c r="K13" s="2" t="s">
        <v>16</v>
      </c>
      <c r="L13" s="12" t="s">
        <v>33</v>
      </c>
      <c r="M13" s="12"/>
      <c r="N13" s="12"/>
    </row>
    <row r="14" spans="1:14" ht="15.6" x14ac:dyDescent="0.25">
      <c r="A14" s="16"/>
      <c r="B14" s="12" t="s">
        <v>34</v>
      </c>
      <c r="C14" s="15" t="s">
        <v>35</v>
      </c>
      <c r="D14" s="6" t="s">
        <v>36</v>
      </c>
      <c r="E14" s="10" t="s">
        <v>37</v>
      </c>
      <c r="F14" s="11"/>
      <c r="G14" s="11"/>
      <c r="H14" s="10" t="s">
        <v>149</v>
      </c>
      <c r="I14" s="11"/>
      <c r="J14" s="3">
        <v>1</v>
      </c>
      <c r="K14" s="3">
        <v>1</v>
      </c>
      <c r="L14" s="13"/>
      <c r="M14" s="13"/>
      <c r="N14" s="13"/>
    </row>
    <row r="15" spans="1:14" ht="15.6" x14ac:dyDescent="0.25">
      <c r="A15" s="16"/>
      <c r="B15" s="12"/>
      <c r="C15" s="16"/>
      <c r="D15" s="6" t="s">
        <v>38</v>
      </c>
      <c r="E15" s="10" t="s">
        <v>39</v>
      </c>
      <c r="F15" s="11"/>
      <c r="G15" s="11"/>
      <c r="H15" s="10" t="s">
        <v>39</v>
      </c>
      <c r="I15" s="11"/>
      <c r="J15" s="3">
        <v>1</v>
      </c>
      <c r="K15" s="3">
        <v>1</v>
      </c>
      <c r="L15" s="13"/>
      <c r="M15" s="13"/>
      <c r="N15" s="13"/>
    </row>
    <row r="16" spans="1:14" ht="15.6" x14ac:dyDescent="0.25">
      <c r="A16" s="16"/>
      <c r="B16" s="12"/>
      <c r="C16" s="16"/>
      <c r="D16" s="6" t="s">
        <v>40</v>
      </c>
      <c r="E16" s="18" t="s">
        <v>41</v>
      </c>
      <c r="F16" s="11"/>
      <c r="G16" s="11"/>
      <c r="H16" s="18" t="s">
        <v>150</v>
      </c>
      <c r="I16" s="11"/>
      <c r="J16" s="3">
        <v>1</v>
      </c>
      <c r="K16" s="3">
        <v>1</v>
      </c>
      <c r="L16" s="13"/>
      <c r="M16" s="13"/>
      <c r="N16" s="13"/>
    </row>
    <row r="17" spans="1:14" ht="15.6" x14ac:dyDescent="0.25">
      <c r="A17" s="16"/>
      <c r="B17" s="12"/>
      <c r="C17" s="16"/>
      <c r="D17" s="6" t="s">
        <v>42</v>
      </c>
      <c r="E17" s="10" t="s">
        <v>43</v>
      </c>
      <c r="F17" s="11"/>
      <c r="G17" s="11"/>
      <c r="H17" s="10" t="s">
        <v>151</v>
      </c>
      <c r="I17" s="11"/>
      <c r="J17" s="3">
        <v>1</v>
      </c>
      <c r="K17" s="3">
        <v>1</v>
      </c>
      <c r="L17" s="13"/>
      <c r="M17" s="13"/>
      <c r="N17" s="13"/>
    </row>
    <row r="18" spans="1:14" ht="15.6" x14ac:dyDescent="0.25">
      <c r="A18" s="16"/>
      <c r="B18" s="12"/>
      <c r="C18" s="16"/>
      <c r="D18" s="6" t="s">
        <v>44</v>
      </c>
      <c r="E18" s="10" t="s">
        <v>45</v>
      </c>
      <c r="F18" s="11"/>
      <c r="G18" s="11"/>
      <c r="H18" s="10" t="s">
        <v>45</v>
      </c>
      <c r="I18" s="11"/>
      <c r="J18" s="3">
        <v>1</v>
      </c>
      <c r="K18" s="3">
        <v>1</v>
      </c>
      <c r="L18" s="13"/>
      <c r="M18" s="13"/>
      <c r="N18" s="13"/>
    </row>
    <row r="19" spans="1:14" ht="15.6" x14ac:dyDescent="0.25">
      <c r="A19" s="16"/>
      <c r="B19" s="12"/>
      <c r="C19" s="16"/>
      <c r="D19" s="6" t="s">
        <v>46</v>
      </c>
      <c r="E19" s="10" t="s">
        <v>47</v>
      </c>
      <c r="F19" s="11"/>
      <c r="G19" s="11"/>
      <c r="H19" s="10" t="s">
        <v>47</v>
      </c>
      <c r="I19" s="11"/>
      <c r="J19" s="3">
        <v>1</v>
      </c>
      <c r="K19" s="3">
        <v>1</v>
      </c>
      <c r="L19" s="13"/>
      <c r="M19" s="13"/>
      <c r="N19" s="13"/>
    </row>
    <row r="20" spans="1:14" ht="15.6" x14ac:dyDescent="0.25">
      <c r="A20" s="16"/>
      <c r="B20" s="12"/>
      <c r="C20" s="16"/>
      <c r="D20" s="6" t="s">
        <v>48</v>
      </c>
      <c r="E20" s="18" t="s">
        <v>49</v>
      </c>
      <c r="F20" s="11"/>
      <c r="G20" s="11"/>
      <c r="H20" s="18" t="s">
        <v>152</v>
      </c>
      <c r="I20" s="11"/>
      <c r="J20" s="3">
        <v>1</v>
      </c>
      <c r="K20" s="3">
        <v>1</v>
      </c>
      <c r="L20" s="13"/>
      <c r="M20" s="13"/>
      <c r="N20" s="13"/>
    </row>
    <row r="21" spans="1:14" ht="15.6" x14ac:dyDescent="0.25">
      <c r="A21" s="16"/>
      <c r="B21" s="12"/>
      <c r="C21" s="16"/>
      <c r="D21" s="6" t="s">
        <v>50</v>
      </c>
      <c r="E21" s="10" t="s">
        <v>51</v>
      </c>
      <c r="F21" s="11"/>
      <c r="G21" s="11"/>
      <c r="H21" s="10" t="s">
        <v>153</v>
      </c>
      <c r="I21" s="11"/>
      <c r="J21" s="3">
        <v>1</v>
      </c>
      <c r="K21" s="3">
        <v>1</v>
      </c>
      <c r="L21" s="13"/>
      <c r="M21" s="13"/>
      <c r="N21" s="13"/>
    </row>
    <row r="22" spans="1:14" ht="15.6" x14ac:dyDescent="0.25">
      <c r="A22" s="16"/>
      <c r="B22" s="12"/>
      <c r="C22" s="16"/>
      <c r="D22" s="6" t="s">
        <v>52</v>
      </c>
      <c r="E22" s="10" t="s">
        <v>53</v>
      </c>
      <c r="F22" s="11"/>
      <c r="G22" s="11"/>
      <c r="H22" s="10" t="s">
        <v>154</v>
      </c>
      <c r="I22" s="11"/>
      <c r="J22" s="3">
        <v>0.5</v>
      </c>
      <c r="K22" s="3">
        <v>0.5</v>
      </c>
      <c r="L22" s="13"/>
      <c r="M22" s="13"/>
      <c r="N22" s="13"/>
    </row>
    <row r="23" spans="1:14" ht="15.6" x14ac:dyDescent="0.25">
      <c r="A23" s="16"/>
      <c r="B23" s="12"/>
      <c r="C23" s="16"/>
      <c r="D23" s="6" t="s">
        <v>54</v>
      </c>
      <c r="E23" s="11" t="s">
        <v>55</v>
      </c>
      <c r="F23" s="11"/>
      <c r="G23" s="11"/>
      <c r="H23" s="11" t="s">
        <v>55</v>
      </c>
      <c r="I23" s="11"/>
      <c r="J23" s="3">
        <v>0.5</v>
      </c>
      <c r="K23" s="3">
        <v>0.5</v>
      </c>
      <c r="L23" s="13"/>
      <c r="M23" s="13"/>
      <c r="N23" s="13"/>
    </row>
    <row r="24" spans="1:14" ht="15.6" x14ac:dyDescent="0.25">
      <c r="A24" s="16"/>
      <c r="B24" s="12"/>
      <c r="C24" s="16"/>
      <c r="D24" s="6" t="s">
        <v>56</v>
      </c>
      <c r="E24" s="10" t="s">
        <v>57</v>
      </c>
      <c r="F24" s="11"/>
      <c r="G24" s="11"/>
      <c r="H24" s="10" t="s">
        <v>155</v>
      </c>
      <c r="I24" s="11"/>
      <c r="J24" s="3">
        <v>0.5</v>
      </c>
      <c r="K24" s="3">
        <v>0.5</v>
      </c>
      <c r="L24" s="13"/>
      <c r="M24" s="13"/>
      <c r="N24" s="13"/>
    </row>
    <row r="25" spans="1:14" ht="15.6" x14ac:dyDescent="0.25">
      <c r="A25" s="16"/>
      <c r="B25" s="12"/>
      <c r="C25" s="16"/>
      <c r="D25" s="6" t="s">
        <v>58</v>
      </c>
      <c r="E25" s="10" t="s">
        <v>59</v>
      </c>
      <c r="F25" s="11"/>
      <c r="G25" s="11"/>
      <c r="H25" s="10" t="s">
        <v>156</v>
      </c>
      <c r="I25" s="11"/>
      <c r="J25" s="3">
        <v>0.5</v>
      </c>
      <c r="K25" s="3">
        <v>0.5</v>
      </c>
      <c r="L25" s="13"/>
      <c r="M25" s="13"/>
      <c r="N25" s="13"/>
    </row>
    <row r="26" spans="1:14" ht="15.6" x14ac:dyDescent="0.25">
      <c r="A26" s="16"/>
      <c r="B26" s="12"/>
      <c r="C26" s="16"/>
      <c r="D26" s="6" t="s">
        <v>60</v>
      </c>
      <c r="E26" s="10" t="s">
        <v>61</v>
      </c>
      <c r="F26" s="11"/>
      <c r="G26" s="11"/>
      <c r="H26" s="10" t="s">
        <v>61</v>
      </c>
      <c r="I26" s="11"/>
      <c r="J26" s="3">
        <v>0.5</v>
      </c>
      <c r="K26" s="3">
        <v>0.5</v>
      </c>
      <c r="L26" s="13"/>
      <c r="M26" s="13"/>
      <c r="N26" s="13"/>
    </row>
    <row r="27" spans="1:14" ht="15.6" x14ac:dyDescent="0.25">
      <c r="A27" s="16"/>
      <c r="B27" s="12"/>
      <c r="C27" s="16"/>
      <c r="D27" s="6" t="s">
        <v>62</v>
      </c>
      <c r="E27" s="10" t="s">
        <v>63</v>
      </c>
      <c r="F27" s="11"/>
      <c r="G27" s="11"/>
      <c r="H27" s="10" t="s">
        <v>157</v>
      </c>
      <c r="I27" s="11"/>
      <c r="J27" s="3">
        <v>0.5</v>
      </c>
      <c r="K27" s="3">
        <v>0.5</v>
      </c>
      <c r="L27" s="13"/>
      <c r="M27" s="13"/>
      <c r="N27" s="13"/>
    </row>
    <row r="28" spans="1:14" ht="15.6" x14ac:dyDescent="0.25">
      <c r="A28" s="16"/>
      <c r="B28" s="12"/>
      <c r="C28" s="16"/>
      <c r="D28" s="6" t="s">
        <v>64</v>
      </c>
      <c r="E28" s="10" t="s">
        <v>65</v>
      </c>
      <c r="F28" s="11"/>
      <c r="G28" s="11"/>
      <c r="H28" s="10" t="s">
        <v>158</v>
      </c>
      <c r="I28" s="11"/>
      <c r="J28" s="3">
        <v>0.5</v>
      </c>
      <c r="K28" s="3">
        <v>0.5</v>
      </c>
      <c r="L28" s="13"/>
      <c r="M28" s="13"/>
      <c r="N28" s="13"/>
    </row>
    <row r="29" spans="1:14" ht="15.6" x14ac:dyDescent="0.25">
      <c r="A29" s="16"/>
      <c r="B29" s="12"/>
      <c r="C29" s="16"/>
      <c r="D29" s="6" t="s">
        <v>66</v>
      </c>
      <c r="E29" s="10" t="s">
        <v>67</v>
      </c>
      <c r="F29" s="11"/>
      <c r="G29" s="11"/>
      <c r="H29" s="10" t="s">
        <v>159</v>
      </c>
      <c r="I29" s="11"/>
      <c r="J29" s="3">
        <v>0.5</v>
      </c>
      <c r="K29" s="3">
        <v>0.5</v>
      </c>
      <c r="L29" s="13"/>
      <c r="M29" s="13"/>
      <c r="N29" s="13"/>
    </row>
    <row r="30" spans="1:14" ht="15.6" x14ac:dyDescent="0.25">
      <c r="A30" s="16"/>
      <c r="B30" s="12"/>
      <c r="C30" s="16"/>
      <c r="D30" s="6" t="s">
        <v>68</v>
      </c>
      <c r="E30" s="10" t="s">
        <v>69</v>
      </c>
      <c r="F30" s="11"/>
      <c r="G30" s="11"/>
      <c r="H30" s="10" t="s">
        <v>69</v>
      </c>
      <c r="I30" s="11"/>
      <c r="J30" s="3">
        <v>0.5</v>
      </c>
      <c r="K30" s="3">
        <v>0.5</v>
      </c>
      <c r="L30" s="13"/>
      <c r="M30" s="13"/>
      <c r="N30" s="13"/>
    </row>
    <row r="31" spans="1:14" ht="15.6" x14ac:dyDescent="0.25">
      <c r="A31" s="16"/>
      <c r="B31" s="12"/>
      <c r="C31" s="16"/>
      <c r="D31" s="6" t="s">
        <v>70</v>
      </c>
      <c r="E31" s="10" t="s">
        <v>71</v>
      </c>
      <c r="F31" s="11"/>
      <c r="G31" s="11"/>
      <c r="H31" s="10" t="s">
        <v>71</v>
      </c>
      <c r="I31" s="11"/>
      <c r="J31" s="3">
        <v>0.5</v>
      </c>
      <c r="K31" s="3">
        <v>0.5</v>
      </c>
      <c r="L31" s="13"/>
      <c r="M31" s="13"/>
      <c r="N31" s="13"/>
    </row>
    <row r="32" spans="1:14" ht="15.6" x14ac:dyDescent="0.25">
      <c r="A32" s="16"/>
      <c r="B32" s="12"/>
      <c r="C32" s="16"/>
      <c r="D32" s="6" t="s">
        <v>72</v>
      </c>
      <c r="E32" s="10" t="s">
        <v>73</v>
      </c>
      <c r="F32" s="11"/>
      <c r="G32" s="11"/>
      <c r="H32" s="10" t="s">
        <v>160</v>
      </c>
      <c r="I32" s="11"/>
      <c r="J32" s="3">
        <v>0.5</v>
      </c>
      <c r="K32" s="3">
        <v>0.5</v>
      </c>
      <c r="L32" s="13"/>
      <c r="M32" s="13"/>
      <c r="N32" s="13"/>
    </row>
    <row r="33" spans="1:14" ht="15.6" x14ac:dyDescent="0.25">
      <c r="A33" s="16"/>
      <c r="B33" s="12"/>
      <c r="C33" s="16"/>
      <c r="D33" s="6" t="s">
        <v>74</v>
      </c>
      <c r="E33" s="18" t="s">
        <v>75</v>
      </c>
      <c r="F33" s="11"/>
      <c r="G33" s="11"/>
      <c r="H33" s="18" t="s">
        <v>75</v>
      </c>
      <c r="I33" s="11"/>
      <c r="J33" s="3">
        <v>0.5</v>
      </c>
      <c r="K33" s="3">
        <v>0.5</v>
      </c>
      <c r="L33" s="13"/>
      <c r="M33" s="13"/>
      <c r="N33" s="13"/>
    </row>
    <row r="34" spans="1:14" ht="15.6" x14ac:dyDescent="0.25">
      <c r="A34" s="16"/>
      <c r="B34" s="12"/>
      <c r="C34" s="16"/>
      <c r="D34" s="6" t="s">
        <v>76</v>
      </c>
      <c r="E34" s="10" t="s">
        <v>77</v>
      </c>
      <c r="F34" s="11"/>
      <c r="G34" s="11"/>
      <c r="H34" s="10" t="s">
        <v>161</v>
      </c>
      <c r="I34" s="11"/>
      <c r="J34" s="3">
        <v>0.5</v>
      </c>
      <c r="K34" s="3">
        <v>0.5</v>
      </c>
      <c r="L34" s="13"/>
      <c r="M34" s="13"/>
      <c r="N34" s="13"/>
    </row>
    <row r="35" spans="1:14" ht="15.6" x14ac:dyDescent="0.25">
      <c r="A35" s="16"/>
      <c r="B35" s="12"/>
      <c r="C35" s="16"/>
      <c r="D35" s="6" t="s">
        <v>78</v>
      </c>
      <c r="E35" s="18" t="s">
        <v>79</v>
      </c>
      <c r="F35" s="11"/>
      <c r="G35" s="11"/>
      <c r="H35" s="18" t="s">
        <v>162</v>
      </c>
      <c r="I35" s="11"/>
      <c r="J35" s="3">
        <v>0.5</v>
      </c>
      <c r="K35" s="3">
        <v>0.5</v>
      </c>
      <c r="L35" s="13"/>
      <c r="M35" s="13"/>
      <c r="N35" s="13"/>
    </row>
    <row r="36" spans="1:14" ht="15.6" x14ac:dyDescent="0.25">
      <c r="A36" s="16"/>
      <c r="B36" s="12"/>
      <c r="C36" s="16"/>
      <c r="D36" s="6" t="s">
        <v>80</v>
      </c>
      <c r="E36" s="10" t="s">
        <v>81</v>
      </c>
      <c r="F36" s="11"/>
      <c r="G36" s="11"/>
      <c r="H36" s="10" t="s">
        <v>163</v>
      </c>
      <c r="I36" s="11"/>
      <c r="J36" s="3">
        <v>0.5</v>
      </c>
      <c r="K36" s="3">
        <v>0.5</v>
      </c>
      <c r="L36" s="13"/>
      <c r="M36" s="13"/>
      <c r="N36" s="13"/>
    </row>
    <row r="37" spans="1:14" ht="15.6" x14ac:dyDescent="0.25">
      <c r="A37" s="16"/>
      <c r="B37" s="12"/>
      <c r="C37" s="16"/>
      <c r="D37" s="6" t="s">
        <v>82</v>
      </c>
      <c r="E37" s="10" t="s">
        <v>83</v>
      </c>
      <c r="F37" s="11"/>
      <c r="G37" s="11"/>
      <c r="H37" s="10" t="s">
        <v>164</v>
      </c>
      <c r="I37" s="11"/>
      <c r="J37" s="3">
        <v>0.5</v>
      </c>
      <c r="K37" s="3">
        <v>0.5</v>
      </c>
      <c r="L37" s="13"/>
      <c r="M37" s="13"/>
      <c r="N37" s="13"/>
    </row>
    <row r="38" spans="1:14" ht="15.6" x14ac:dyDescent="0.25">
      <c r="A38" s="16"/>
      <c r="B38" s="12"/>
      <c r="C38" s="16"/>
      <c r="D38" s="6" t="s">
        <v>84</v>
      </c>
      <c r="E38" s="18" t="s">
        <v>85</v>
      </c>
      <c r="F38" s="11"/>
      <c r="G38" s="11"/>
      <c r="H38" s="18" t="s">
        <v>85</v>
      </c>
      <c r="I38" s="11"/>
      <c r="J38" s="3">
        <v>0.5</v>
      </c>
      <c r="K38" s="3">
        <v>0.5</v>
      </c>
      <c r="L38" s="13"/>
      <c r="M38" s="13"/>
      <c r="N38" s="13"/>
    </row>
    <row r="39" spans="1:14" ht="15.6" x14ac:dyDescent="0.25">
      <c r="A39" s="16"/>
      <c r="B39" s="12"/>
      <c r="C39" s="16"/>
      <c r="D39" s="6" t="s">
        <v>86</v>
      </c>
      <c r="E39" s="10" t="s">
        <v>87</v>
      </c>
      <c r="F39" s="11"/>
      <c r="G39" s="11"/>
      <c r="H39" s="10" t="s">
        <v>165</v>
      </c>
      <c r="I39" s="11"/>
      <c r="J39" s="3">
        <v>0.5</v>
      </c>
      <c r="K39" s="3">
        <v>0.5</v>
      </c>
      <c r="L39" s="13"/>
      <c r="M39" s="13"/>
      <c r="N39" s="13"/>
    </row>
    <row r="40" spans="1:14" ht="15.6" x14ac:dyDescent="0.25">
      <c r="A40" s="16"/>
      <c r="B40" s="12"/>
      <c r="C40" s="16"/>
      <c r="D40" s="6" t="s">
        <v>88</v>
      </c>
      <c r="E40" s="10" t="s">
        <v>89</v>
      </c>
      <c r="F40" s="11"/>
      <c r="G40" s="11"/>
      <c r="H40" s="10" t="s">
        <v>166</v>
      </c>
      <c r="I40" s="11"/>
      <c r="J40" s="3">
        <v>0.5</v>
      </c>
      <c r="K40" s="3">
        <v>0.5</v>
      </c>
      <c r="L40" s="13"/>
      <c r="M40" s="13"/>
      <c r="N40" s="13"/>
    </row>
    <row r="41" spans="1:14" ht="15.6" x14ac:dyDescent="0.25">
      <c r="A41" s="16"/>
      <c r="B41" s="12"/>
      <c r="C41" s="16"/>
      <c r="D41" s="6" t="s">
        <v>90</v>
      </c>
      <c r="E41" s="10" t="s">
        <v>91</v>
      </c>
      <c r="F41" s="11"/>
      <c r="G41" s="11"/>
      <c r="H41" s="10" t="s">
        <v>91</v>
      </c>
      <c r="I41" s="11"/>
      <c r="J41" s="3">
        <v>0.5</v>
      </c>
      <c r="K41" s="3">
        <v>0.5</v>
      </c>
      <c r="L41" s="13"/>
      <c r="M41" s="13"/>
      <c r="N41" s="13"/>
    </row>
    <row r="42" spans="1:14" ht="15.6" x14ac:dyDescent="0.25">
      <c r="A42" s="16"/>
      <c r="B42" s="12"/>
      <c r="C42" s="16"/>
      <c r="D42" s="6" t="s">
        <v>92</v>
      </c>
      <c r="E42" s="11" t="s">
        <v>93</v>
      </c>
      <c r="F42" s="11"/>
      <c r="G42" s="11"/>
      <c r="H42" s="11" t="s">
        <v>93</v>
      </c>
      <c r="I42" s="11"/>
      <c r="J42" s="3">
        <v>0.5</v>
      </c>
      <c r="K42" s="3">
        <v>0.5</v>
      </c>
      <c r="L42" s="13"/>
      <c r="M42" s="13"/>
      <c r="N42" s="13"/>
    </row>
    <row r="43" spans="1:14" ht="15.6" x14ac:dyDescent="0.25">
      <c r="A43" s="16"/>
      <c r="B43" s="12"/>
      <c r="C43" s="17"/>
      <c r="D43" s="6" t="s">
        <v>94</v>
      </c>
      <c r="E43" s="10" t="s">
        <v>95</v>
      </c>
      <c r="F43" s="11"/>
      <c r="G43" s="11"/>
      <c r="H43" s="10" t="s">
        <v>95</v>
      </c>
      <c r="I43" s="11"/>
      <c r="J43" s="3">
        <v>0.5</v>
      </c>
      <c r="K43" s="3">
        <v>0.5</v>
      </c>
      <c r="L43" s="13"/>
      <c r="M43" s="13"/>
      <c r="N43" s="13"/>
    </row>
    <row r="44" spans="1:14" ht="15.6" x14ac:dyDescent="0.25">
      <c r="A44" s="16"/>
      <c r="B44" s="12"/>
      <c r="C44" s="15" t="s">
        <v>96</v>
      </c>
      <c r="D44" s="6" t="s">
        <v>36</v>
      </c>
      <c r="E44" s="10" t="s">
        <v>97</v>
      </c>
      <c r="F44" s="11"/>
      <c r="G44" s="11"/>
      <c r="H44" s="10" t="s">
        <v>97</v>
      </c>
      <c r="I44" s="11"/>
      <c r="J44" s="3">
        <v>1</v>
      </c>
      <c r="K44" s="3">
        <v>1</v>
      </c>
      <c r="L44" s="13"/>
      <c r="M44" s="13"/>
      <c r="N44" s="13"/>
    </row>
    <row r="45" spans="1:14" ht="15.6" x14ac:dyDescent="0.25">
      <c r="A45" s="16"/>
      <c r="B45" s="12"/>
      <c r="C45" s="16"/>
      <c r="D45" s="6" t="s">
        <v>38</v>
      </c>
      <c r="E45" s="10" t="s">
        <v>98</v>
      </c>
      <c r="F45" s="11"/>
      <c r="G45" s="11"/>
      <c r="H45" s="10" t="s">
        <v>98</v>
      </c>
      <c r="I45" s="11"/>
      <c r="J45" s="3">
        <v>1</v>
      </c>
      <c r="K45" s="3">
        <v>1</v>
      </c>
      <c r="L45" s="13"/>
      <c r="M45" s="13"/>
      <c r="N45" s="13"/>
    </row>
    <row r="46" spans="1:14" ht="15.6" x14ac:dyDescent="0.25">
      <c r="A46" s="16"/>
      <c r="B46" s="12"/>
      <c r="C46" s="16"/>
      <c r="D46" s="6" t="s">
        <v>40</v>
      </c>
      <c r="E46" s="18" t="s">
        <v>99</v>
      </c>
      <c r="F46" s="11"/>
      <c r="G46" s="11"/>
      <c r="H46" s="18" t="s">
        <v>99</v>
      </c>
      <c r="I46" s="11"/>
      <c r="J46" s="3">
        <v>1</v>
      </c>
      <c r="K46" s="3">
        <v>1</v>
      </c>
      <c r="L46" s="13"/>
      <c r="M46" s="13"/>
      <c r="N46" s="13"/>
    </row>
    <row r="47" spans="1:14" ht="15.6" x14ac:dyDescent="0.25">
      <c r="A47" s="16"/>
      <c r="B47" s="12"/>
      <c r="C47" s="16"/>
      <c r="D47" s="6" t="s">
        <v>42</v>
      </c>
      <c r="E47" s="10" t="s">
        <v>100</v>
      </c>
      <c r="F47" s="11"/>
      <c r="G47" s="11"/>
      <c r="H47" s="10" t="s">
        <v>100</v>
      </c>
      <c r="I47" s="11"/>
      <c r="J47" s="3">
        <v>1</v>
      </c>
      <c r="K47" s="3">
        <v>1</v>
      </c>
      <c r="L47" s="13"/>
      <c r="M47" s="13"/>
      <c r="N47" s="13"/>
    </row>
    <row r="48" spans="1:14" ht="15.6" x14ac:dyDescent="0.25">
      <c r="A48" s="16"/>
      <c r="B48" s="12"/>
      <c r="C48" s="16"/>
      <c r="D48" s="6" t="s">
        <v>44</v>
      </c>
      <c r="E48" s="10" t="s">
        <v>101</v>
      </c>
      <c r="F48" s="11"/>
      <c r="G48" s="11"/>
      <c r="H48" s="10" t="s">
        <v>101</v>
      </c>
      <c r="I48" s="11"/>
      <c r="J48" s="3">
        <v>1</v>
      </c>
      <c r="K48" s="3">
        <v>1</v>
      </c>
      <c r="L48" s="13"/>
      <c r="M48" s="13"/>
      <c r="N48" s="13"/>
    </row>
    <row r="49" spans="1:14" ht="15.6" x14ac:dyDescent="0.25">
      <c r="A49" s="16"/>
      <c r="B49" s="12"/>
      <c r="C49" s="16"/>
      <c r="D49" s="6" t="s">
        <v>46</v>
      </c>
      <c r="E49" s="10" t="s">
        <v>102</v>
      </c>
      <c r="F49" s="11"/>
      <c r="G49" s="11"/>
      <c r="H49" s="10" t="s">
        <v>102</v>
      </c>
      <c r="I49" s="11"/>
      <c r="J49" s="3">
        <v>1</v>
      </c>
      <c r="K49" s="3">
        <v>1</v>
      </c>
      <c r="L49" s="13"/>
      <c r="M49" s="13"/>
      <c r="N49" s="13"/>
    </row>
    <row r="50" spans="1:14" ht="15.6" x14ac:dyDescent="0.25">
      <c r="A50" s="16"/>
      <c r="B50" s="12"/>
      <c r="C50" s="16"/>
      <c r="D50" s="6" t="s">
        <v>48</v>
      </c>
      <c r="E50" s="18" t="s">
        <v>103</v>
      </c>
      <c r="F50" s="11"/>
      <c r="G50" s="11"/>
      <c r="H50" s="18" t="s">
        <v>103</v>
      </c>
      <c r="I50" s="11"/>
      <c r="J50" s="3">
        <v>1</v>
      </c>
      <c r="K50" s="3">
        <v>1</v>
      </c>
      <c r="L50" s="13"/>
      <c r="M50" s="13"/>
      <c r="N50" s="13"/>
    </row>
    <row r="51" spans="1:14" ht="15.6" x14ac:dyDescent="0.25">
      <c r="A51" s="16"/>
      <c r="B51" s="12"/>
      <c r="C51" s="16"/>
      <c r="D51" s="6" t="s">
        <v>50</v>
      </c>
      <c r="E51" s="10" t="s">
        <v>104</v>
      </c>
      <c r="F51" s="11"/>
      <c r="G51" s="11"/>
      <c r="H51" s="10" t="s">
        <v>104</v>
      </c>
      <c r="I51" s="11"/>
      <c r="J51" s="3">
        <v>1</v>
      </c>
      <c r="K51" s="3">
        <v>1</v>
      </c>
      <c r="L51" s="13"/>
      <c r="M51" s="13"/>
      <c r="N51" s="13"/>
    </row>
    <row r="52" spans="1:14" ht="15.6" x14ac:dyDescent="0.25">
      <c r="A52" s="16"/>
      <c r="B52" s="12"/>
      <c r="C52" s="16"/>
      <c r="D52" s="6" t="s">
        <v>52</v>
      </c>
      <c r="E52" s="10" t="s">
        <v>105</v>
      </c>
      <c r="F52" s="11"/>
      <c r="G52" s="11"/>
      <c r="H52" s="10" t="s">
        <v>105</v>
      </c>
      <c r="I52" s="11"/>
      <c r="J52" s="3">
        <v>0.5</v>
      </c>
      <c r="K52" s="3">
        <v>0.5</v>
      </c>
      <c r="L52" s="13"/>
      <c r="M52" s="13"/>
      <c r="N52" s="13"/>
    </row>
    <row r="53" spans="1:14" ht="15.6" x14ac:dyDescent="0.25">
      <c r="A53" s="16"/>
      <c r="B53" s="12"/>
      <c r="C53" s="16"/>
      <c r="D53" s="6" t="s">
        <v>54</v>
      </c>
      <c r="E53" s="10" t="s">
        <v>106</v>
      </c>
      <c r="F53" s="11"/>
      <c r="G53" s="11"/>
      <c r="H53" s="10" t="s">
        <v>106</v>
      </c>
      <c r="I53" s="11"/>
      <c r="J53" s="3">
        <v>0.5</v>
      </c>
      <c r="K53" s="3">
        <v>0.5</v>
      </c>
      <c r="L53" s="13"/>
      <c r="M53" s="13"/>
      <c r="N53" s="13"/>
    </row>
    <row r="54" spans="1:14" ht="15.6" x14ac:dyDescent="0.25">
      <c r="A54" s="16"/>
      <c r="B54" s="12"/>
      <c r="C54" s="16"/>
      <c r="D54" s="6" t="s">
        <v>56</v>
      </c>
      <c r="E54" s="10" t="s">
        <v>107</v>
      </c>
      <c r="F54" s="11"/>
      <c r="G54" s="11"/>
      <c r="H54" s="10" t="s">
        <v>107</v>
      </c>
      <c r="I54" s="11"/>
      <c r="J54" s="3">
        <v>0.5</v>
      </c>
      <c r="K54" s="3">
        <v>0.5</v>
      </c>
      <c r="L54" s="13"/>
      <c r="M54" s="13"/>
      <c r="N54" s="13"/>
    </row>
    <row r="55" spans="1:14" ht="15.6" x14ac:dyDescent="0.25">
      <c r="A55" s="16"/>
      <c r="B55" s="12"/>
      <c r="C55" s="16"/>
      <c r="D55" s="6" t="s">
        <v>58</v>
      </c>
      <c r="E55" s="10" t="s">
        <v>108</v>
      </c>
      <c r="F55" s="11"/>
      <c r="G55" s="11"/>
      <c r="H55" s="10" t="s">
        <v>108</v>
      </c>
      <c r="I55" s="11"/>
      <c r="J55" s="3">
        <v>0.5</v>
      </c>
      <c r="K55" s="3">
        <v>0.5</v>
      </c>
      <c r="L55" s="13"/>
      <c r="M55" s="13"/>
      <c r="N55" s="13"/>
    </row>
    <row r="56" spans="1:14" ht="15.6" x14ac:dyDescent="0.25">
      <c r="A56" s="16"/>
      <c r="B56" s="12"/>
      <c r="C56" s="16"/>
      <c r="D56" s="6" t="s">
        <v>60</v>
      </c>
      <c r="E56" s="10" t="s">
        <v>109</v>
      </c>
      <c r="F56" s="11"/>
      <c r="G56" s="11"/>
      <c r="H56" s="10" t="s">
        <v>109</v>
      </c>
      <c r="I56" s="11"/>
      <c r="J56" s="3">
        <v>0.5</v>
      </c>
      <c r="K56" s="3">
        <v>0.5</v>
      </c>
      <c r="L56" s="13"/>
      <c r="M56" s="13"/>
      <c r="N56" s="13"/>
    </row>
    <row r="57" spans="1:14" ht="15.6" x14ac:dyDescent="0.25">
      <c r="A57" s="16"/>
      <c r="B57" s="12"/>
      <c r="C57" s="16"/>
      <c r="D57" s="6" t="s">
        <v>62</v>
      </c>
      <c r="E57" s="10" t="s">
        <v>110</v>
      </c>
      <c r="F57" s="11"/>
      <c r="G57" s="11"/>
      <c r="H57" s="10" t="s">
        <v>110</v>
      </c>
      <c r="I57" s="11"/>
      <c r="J57" s="3">
        <v>0.5</v>
      </c>
      <c r="K57" s="3">
        <v>0.5</v>
      </c>
      <c r="L57" s="13"/>
      <c r="M57" s="13"/>
      <c r="N57" s="13"/>
    </row>
    <row r="58" spans="1:14" ht="15.6" x14ac:dyDescent="0.25">
      <c r="A58" s="16"/>
      <c r="B58" s="12"/>
      <c r="C58" s="16"/>
      <c r="D58" s="6" t="s">
        <v>64</v>
      </c>
      <c r="E58" s="10" t="s">
        <v>111</v>
      </c>
      <c r="F58" s="11"/>
      <c r="G58" s="11"/>
      <c r="H58" s="10" t="s">
        <v>111</v>
      </c>
      <c r="I58" s="11"/>
      <c r="J58" s="3">
        <v>0.5</v>
      </c>
      <c r="K58" s="3">
        <v>0.5</v>
      </c>
      <c r="L58" s="13"/>
      <c r="M58" s="13"/>
      <c r="N58" s="13"/>
    </row>
    <row r="59" spans="1:14" ht="15.6" x14ac:dyDescent="0.25">
      <c r="A59" s="16"/>
      <c r="B59" s="12"/>
      <c r="C59" s="16"/>
      <c r="D59" s="6" t="s">
        <v>66</v>
      </c>
      <c r="E59" s="10" t="s">
        <v>112</v>
      </c>
      <c r="F59" s="11"/>
      <c r="G59" s="11"/>
      <c r="H59" s="10" t="s">
        <v>112</v>
      </c>
      <c r="I59" s="11"/>
      <c r="J59" s="3">
        <v>0.5</v>
      </c>
      <c r="K59" s="3">
        <v>0.5</v>
      </c>
      <c r="L59" s="13"/>
      <c r="M59" s="13"/>
      <c r="N59" s="13"/>
    </row>
    <row r="60" spans="1:14" ht="15.6" x14ac:dyDescent="0.25">
      <c r="A60" s="16"/>
      <c r="B60" s="12"/>
      <c r="C60" s="16"/>
      <c r="D60" s="6" t="s">
        <v>68</v>
      </c>
      <c r="E60" s="10" t="s">
        <v>113</v>
      </c>
      <c r="F60" s="11"/>
      <c r="G60" s="11"/>
      <c r="H60" s="10" t="s">
        <v>113</v>
      </c>
      <c r="I60" s="11"/>
      <c r="J60" s="3">
        <v>0.5</v>
      </c>
      <c r="K60" s="3">
        <v>0.5</v>
      </c>
      <c r="L60" s="13"/>
      <c r="M60" s="13"/>
      <c r="N60" s="13"/>
    </row>
    <row r="61" spans="1:14" ht="15.6" x14ac:dyDescent="0.25">
      <c r="A61" s="16"/>
      <c r="B61" s="12"/>
      <c r="C61" s="16"/>
      <c r="D61" s="6" t="s">
        <v>70</v>
      </c>
      <c r="E61" s="10" t="s">
        <v>71</v>
      </c>
      <c r="F61" s="11"/>
      <c r="G61" s="11"/>
      <c r="H61" s="10" t="s">
        <v>71</v>
      </c>
      <c r="I61" s="11"/>
      <c r="J61" s="3">
        <v>0.5</v>
      </c>
      <c r="K61" s="3">
        <v>0.5</v>
      </c>
      <c r="L61" s="13"/>
      <c r="M61" s="13"/>
      <c r="N61" s="13"/>
    </row>
    <row r="62" spans="1:14" ht="15.6" x14ac:dyDescent="0.25">
      <c r="A62" s="16"/>
      <c r="B62" s="12"/>
      <c r="C62" s="16"/>
      <c r="D62" s="6" t="s">
        <v>72</v>
      </c>
      <c r="E62" s="10" t="s">
        <v>73</v>
      </c>
      <c r="F62" s="11"/>
      <c r="G62" s="11"/>
      <c r="H62" s="10" t="s">
        <v>73</v>
      </c>
      <c r="I62" s="11"/>
      <c r="J62" s="3">
        <v>0.5</v>
      </c>
      <c r="K62" s="3">
        <v>0.5</v>
      </c>
      <c r="L62" s="13"/>
      <c r="M62" s="13"/>
      <c r="N62" s="13"/>
    </row>
    <row r="63" spans="1:14" ht="15.6" x14ac:dyDescent="0.25">
      <c r="A63" s="16"/>
      <c r="B63" s="12"/>
      <c r="C63" s="16"/>
      <c r="D63" s="6" t="s">
        <v>74</v>
      </c>
      <c r="E63" s="10" t="s">
        <v>114</v>
      </c>
      <c r="F63" s="11"/>
      <c r="G63" s="11"/>
      <c r="H63" s="10" t="s">
        <v>114</v>
      </c>
      <c r="I63" s="11"/>
      <c r="J63" s="3">
        <v>0.5</v>
      </c>
      <c r="K63" s="3">
        <v>0.5</v>
      </c>
      <c r="L63" s="13"/>
      <c r="M63" s="13"/>
      <c r="N63" s="13"/>
    </row>
    <row r="64" spans="1:14" ht="15.6" x14ac:dyDescent="0.25">
      <c r="A64" s="16"/>
      <c r="B64" s="12"/>
      <c r="C64" s="16"/>
      <c r="D64" s="6" t="s">
        <v>76</v>
      </c>
      <c r="E64" s="10" t="s">
        <v>115</v>
      </c>
      <c r="F64" s="11"/>
      <c r="G64" s="11"/>
      <c r="H64" s="10" t="s">
        <v>115</v>
      </c>
      <c r="I64" s="11"/>
      <c r="J64" s="3">
        <v>0.5</v>
      </c>
      <c r="K64" s="3">
        <v>0.5</v>
      </c>
      <c r="L64" s="13"/>
      <c r="M64" s="13"/>
      <c r="N64" s="13"/>
    </row>
    <row r="65" spans="1:14" ht="15.6" x14ac:dyDescent="0.25">
      <c r="A65" s="16"/>
      <c r="B65" s="12"/>
      <c r="C65" s="16"/>
      <c r="D65" s="6" t="s">
        <v>78</v>
      </c>
      <c r="E65" s="10" t="s">
        <v>116</v>
      </c>
      <c r="F65" s="11"/>
      <c r="G65" s="11"/>
      <c r="H65" s="10" t="s">
        <v>116</v>
      </c>
      <c r="I65" s="11"/>
      <c r="J65" s="3">
        <v>0.5</v>
      </c>
      <c r="K65" s="3">
        <v>0.5</v>
      </c>
      <c r="L65" s="13"/>
      <c r="M65" s="13"/>
      <c r="N65" s="13"/>
    </row>
    <row r="66" spans="1:14" ht="15.6" x14ac:dyDescent="0.25">
      <c r="A66" s="16"/>
      <c r="B66" s="12"/>
      <c r="C66" s="16"/>
      <c r="D66" s="6" t="s">
        <v>80</v>
      </c>
      <c r="E66" s="10" t="s">
        <v>117</v>
      </c>
      <c r="F66" s="11"/>
      <c r="G66" s="11"/>
      <c r="H66" s="10" t="s">
        <v>117</v>
      </c>
      <c r="I66" s="11"/>
      <c r="J66" s="3">
        <v>0.5</v>
      </c>
      <c r="K66" s="3">
        <v>0.5</v>
      </c>
      <c r="L66" s="13"/>
      <c r="M66" s="13"/>
      <c r="N66" s="13"/>
    </row>
    <row r="67" spans="1:14" ht="15.6" x14ac:dyDescent="0.25">
      <c r="A67" s="16"/>
      <c r="B67" s="12"/>
      <c r="C67" s="16"/>
      <c r="D67" s="6" t="s">
        <v>82</v>
      </c>
      <c r="E67" s="10" t="s">
        <v>118</v>
      </c>
      <c r="F67" s="11"/>
      <c r="G67" s="11"/>
      <c r="H67" s="10" t="s">
        <v>118</v>
      </c>
      <c r="I67" s="11"/>
      <c r="J67" s="3">
        <v>0.5</v>
      </c>
      <c r="K67" s="3">
        <v>0.5</v>
      </c>
      <c r="L67" s="13"/>
      <c r="M67" s="13"/>
      <c r="N67" s="13"/>
    </row>
    <row r="68" spans="1:14" ht="15.6" x14ac:dyDescent="0.25">
      <c r="A68" s="16"/>
      <c r="B68" s="12"/>
      <c r="C68" s="16"/>
      <c r="D68" s="6" t="s">
        <v>84</v>
      </c>
      <c r="E68" s="10" t="s">
        <v>119</v>
      </c>
      <c r="F68" s="11"/>
      <c r="G68" s="11"/>
      <c r="H68" s="10" t="s">
        <v>119</v>
      </c>
      <c r="I68" s="11"/>
      <c r="J68" s="3">
        <v>0.5</v>
      </c>
      <c r="K68" s="3">
        <v>0.5</v>
      </c>
      <c r="L68" s="13"/>
      <c r="M68" s="13"/>
      <c r="N68" s="13"/>
    </row>
    <row r="69" spans="1:14" ht="15.6" x14ac:dyDescent="0.25">
      <c r="A69" s="16"/>
      <c r="B69" s="12"/>
      <c r="C69" s="16"/>
      <c r="D69" s="6" t="s">
        <v>86</v>
      </c>
      <c r="E69" s="10" t="s">
        <v>120</v>
      </c>
      <c r="F69" s="11"/>
      <c r="G69" s="11"/>
      <c r="H69" s="10" t="s">
        <v>120</v>
      </c>
      <c r="I69" s="11"/>
      <c r="J69" s="3">
        <v>0.5</v>
      </c>
      <c r="K69" s="3">
        <v>0.5</v>
      </c>
      <c r="L69" s="13"/>
      <c r="M69" s="13"/>
      <c r="N69" s="13"/>
    </row>
    <row r="70" spans="1:14" ht="15.6" x14ac:dyDescent="0.25">
      <c r="A70" s="16"/>
      <c r="B70" s="12"/>
      <c r="C70" s="16"/>
      <c r="D70" s="6" t="s">
        <v>88</v>
      </c>
      <c r="E70" s="10" t="s">
        <v>121</v>
      </c>
      <c r="F70" s="11"/>
      <c r="G70" s="11"/>
      <c r="H70" s="10" t="s">
        <v>121</v>
      </c>
      <c r="I70" s="11"/>
      <c r="J70" s="3">
        <v>0.5</v>
      </c>
      <c r="K70" s="3">
        <v>0.5</v>
      </c>
      <c r="L70" s="13"/>
      <c r="M70" s="13"/>
      <c r="N70" s="13"/>
    </row>
    <row r="71" spans="1:14" ht="15.6" x14ac:dyDescent="0.25">
      <c r="A71" s="16"/>
      <c r="B71" s="12"/>
      <c r="C71" s="16"/>
      <c r="D71" s="6" t="s">
        <v>90</v>
      </c>
      <c r="E71" s="10" t="s">
        <v>91</v>
      </c>
      <c r="F71" s="11"/>
      <c r="G71" s="11"/>
      <c r="H71" s="10" t="s">
        <v>91</v>
      </c>
      <c r="I71" s="11"/>
      <c r="J71" s="3">
        <v>0.5</v>
      </c>
      <c r="K71" s="3">
        <v>0.5</v>
      </c>
      <c r="L71" s="13"/>
      <c r="M71" s="13"/>
      <c r="N71" s="13"/>
    </row>
    <row r="72" spans="1:14" ht="15.6" x14ac:dyDescent="0.25">
      <c r="A72" s="16"/>
      <c r="B72" s="12"/>
      <c r="C72" s="16"/>
      <c r="D72" s="6" t="s">
        <v>92</v>
      </c>
      <c r="E72" s="10" t="s">
        <v>122</v>
      </c>
      <c r="F72" s="11"/>
      <c r="G72" s="11"/>
      <c r="H72" s="10" t="s">
        <v>122</v>
      </c>
      <c r="I72" s="11"/>
      <c r="J72" s="3">
        <v>0.5</v>
      </c>
      <c r="K72" s="3">
        <v>0.5</v>
      </c>
      <c r="L72" s="13"/>
      <c r="M72" s="13"/>
      <c r="N72" s="13"/>
    </row>
    <row r="73" spans="1:14" ht="15.6" x14ac:dyDescent="0.25">
      <c r="A73" s="16"/>
      <c r="B73" s="12"/>
      <c r="C73" s="17"/>
      <c r="D73" s="6" t="s">
        <v>94</v>
      </c>
      <c r="E73" s="10" t="s">
        <v>123</v>
      </c>
      <c r="F73" s="11"/>
      <c r="G73" s="11"/>
      <c r="H73" s="10" t="s">
        <v>123</v>
      </c>
      <c r="I73" s="11"/>
      <c r="J73" s="3">
        <v>0.5</v>
      </c>
      <c r="K73" s="3">
        <v>0.5</v>
      </c>
      <c r="L73" s="13"/>
      <c r="M73" s="13"/>
      <c r="N73" s="13"/>
    </row>
    <row r="74" spans="1:14" ht="46.8" x14ac:dyDescent="0.25">
      <c r="A74" s="16"/>
      <c r="B74" s="12"/>
      <c r="C74" s="5" t="s">
        <v>124</v>
      </c>
      <c r="D74" s="6" t="s">
        <v>125</v>
      </c>
      <c r="E74" s="11" t="s">
        <v>126</v>
      </c>
      <c r="F74" s="11"/>
      <c r="G74" s="11"/>
      <c r="H74" s="11" t="s">
        <v>126</v>
      </c>
      <c r="I74" s="11"/>
      <c r="J74" s="3">
        <v>1</v>
      </c>
      <c r="K74" s="3">
        <v>1</v>
      </c>
      <c r="L74" s="13"/>
      <c r="M74" s="13"/>
      <c r="N74" s="13"/>
    </row>
    <row r="75" spans="1:14" ht="22.05" customHeight="1" x14ac:dyDescent="0.25">
      <c r="A75" s="16"/>
      <c r="B75" s="12"/>
      <c r="C75" s="2" t="s">
        <v>127</v>
      </c>
      <c r="D75" s="6" t="s">
        <v>128</v>
      </c>
      <c r="E75" s="11" t="s">
        <v>129</v>
      </c>
      <c r="F75" s="11"/>
      <c r="G75" s="11"/>
      <c r="H75" s="11" t="s">
        <v>129</v>
      </c>
      <c r="I75" s="11"/>
      <c r="J75" s="3">
        <v>1</v>
      </c>
      <c r="K75" s="3">
        <v>1</v>
      </c>
      <c r="L75" s="13"/>
      <c r="M75" s="13"/>
      <c r="N75" s="13"/>
    </row>
    <row r="76" spans="1:14" ht="21.6" x14ac:dyDescent="0.25">
      <c r="A76" s="16"/>
      <c r="B76" s="12" t="s">
        <v>130</v>
      </c>
      <c r="C76" s="2" t="s">
        <v>131</v>
      </c>
      <c r="D76" s="6" t="s">
        <v>132</v>
      </c>
      <c r="E76" s="10" t="s">
        <v>133</v>
      </c>
      <c r="F76" s="11"/>
      <c r="G76" s="11"/>
      <c r="H76" s="10" t="s">
        <v>133</v>
      </c>
      <c r="I76" s="11"/>
      <c r="J76" s="3">
        <v>15</v>
      </c>
      <c r="K76" s="3">
        <v>10</v>
      </c>
      <c r="L76" s="13" t="s">
        <v>134</v>
      </c>
      <c r="M76" s="13"/>
      <c r="N76" s="13"/>
    </row>
    <row r="77" spans="1:14" ht="31.2" x14ac:dyDescent="0.25">
      <c r="A77" s="16"/>
      <c r="B77" s="12"/>
      <c r="C77" s="2" t="s">
        <v>135</v>
      </c>
      <c r="D77" s="6" t="s">
        <v>136</v>
      </c>
      <c r="E77" s="18" t="s">
        <v>137</v>
      </c>
      <c r="F77" s="11"/>
      <c r="G77" s="11"/>
      <c r="H77" s="18" t="s">
        <v>137</v>
      </c>
      <c r="I77" s="11"/>
      <c r="J77" s="3">
        <v>15</v>
      </c>
      <c r="K77" s="3">
        <v>10</v>
      </c>
      <c r="L77" s="13" t="s">
        <v>134</v>
      </c>
      <c r="M77" s="13"/>
      <c r="N77" s="13"/>
    </row>
    <row r="78" spans="1:14" ht="21.6" x14ac:dyDescent="0.25">
      <c r="A78" s="16"/>
      <c r="B78" s="12"/>
      <c r="C78" s="2" t="s">
        <v>138</v>
      </c>
      <c r="D78" s="8" t="s">
        <v>139</v>
      </c>
      <c r="E78" s="19"/>
      <c r="F78" s="19"/>
      <c r="G78" s="19"/>
      <c r="H78" s="19"/>
      <c r="I78" s="19"/>
      <c r="J78" s="3"/>
      <c r="K78" s="3"/>
      <c r="L78" s="13"/>
      <c r="M78" s="13"/>
      <c r="N78" s="13"/>
    </row>
    <row r="79" spans="1:14" ht="46.2" customHeight="1" x14ac:dyDescent="0.25">
      <c r="A79" s="16"/>
      <c r="B79" s="12"/>
      <c r="C79" s="2" t="s">
        <v>140</v>
      </c>
      <c r="D79" s="6" t="s">
        <v>141</v>
      </c>
      <c r="E79" s="18" t="s">
        <v>142</v>
      </c>
      <c r="F79" s="11"/>
      <c r="G79" s="11"/>
      <c r="H79" s="18" t="s">
        <v>142</v>
      </c>
      <c r="I79" s="11"/>
      <c r="J79" s="3">
        <v>10</v>
      </c>
      <c r="K79" s="3">
        <v>8</v>
      </c>
      <c r="L79" s="13" t="s">
        <v>134</v>
      </c>
      <c r="M79" s="13"/>
      <c r="N79" s="13"/>
    </row>
    <row r="80" spans="1:14" ht="25.05" customHeight="1" x14ac:dyDescent="0.25">
      <c r="A80" s="16"/>
      <c r="B80" s="15" t="s">
        <v>143</v>
      </c>
      <c r="C80" s="12" t="s">
        <v>144</v>
      </c>
      <c r="D80" s="6" t="s">
        <v>145</v>
      </c>
      <c r="E80" s="10" t="s">
        <v>146</v>
      </c>
      <c r="F80" s="11"/>
      <c r="G80" s="11"/>
      <c r="H80" s="13" t="s">
        <v>146</v>
      </c>
      <c r="I80" s="13"/>
      <c r="J80" s="13">
        <v>10</v>
      </c>
      <c r="K80" s="13">
        <v>8</v>
      </c>
      <c r="L80" s="13"/>
      <c r="M80" s="13"/>
      <c r="N80" s="13"/>
    </row>
    <row r="81" spans="1:14" ht="31.2" hidden="1" x14ac:dyDescent="0.25">
      <c r="A81" s="17"/>
      <c r="B81" s="17"/>
      <c r="C81" s="12"/>
      <c r="D81" s="6" t="s">
        <v>145</v>
      </c>
      <c r="E81" s="10" t="s">
        <v>146</v>
      </c>
      <c r="F81" s="11"/>
      <c r="G81" s="11"/>
      <c r="H81" s="13"/>
      <c r="I81" s="13"/>
      <c r="J81" s="13"/>
      <c r="K81" s="13"/>
      <c r="L81" s="13"/>
      <c r="M81" s="13"/>
      <c r="N81" s="13"/>
    </row>
    <row r="82" spans="1:14" x14ac:dyDescent="0.25">
      <c r="A82" s="12" t="s">
        <v>147</v>
      </c>
      <c r="B82" s="12"/>
      <c r="C82" s="12"/>
      <c r="D82" s="12"/>
      <c r="E82" s="12"/>
      <c r="F82" s="12"/>
      <c r="G82" s="12"/>
      <c r="H82" s="12"/>
      <c r="I82" s="12"/>
      <c r="J82" s="2">
        <v>100</v>
      </c>
      <c r="K82" s="3">
        <f>SUM(K14:K81)+N7</f>
        <v>86</v>
      </c>
      <c r="L82" s="13"/>
      <c r="M82" s="13"/>
      <c r="N82" s="13"/>
    </row>
    <row r="83" spans="1:14" x14ac:dyDescent="0.25">
      <c r="A83" s="9"/>
      <c r="B83" s="9"/>
      <c r="C83" s="9"/>
      <c r="D83" s="9"/>
      <c r="E83" s="9"/>
      <c r="F83" s="9"/>
      <c r="G83" s="9"/>
      <c r="H83" s="9"/>
      <c r="I83" s="9"/>
      <c r="J83" s="9"/>
      <c r="K83" s="9"/>
      <c r="L83" s="9"/>
      <c r="M83" s="9"/>
      <c r="N83" s="9"/>
    </row>
    <row r="84" spans="1:14" ht="127.2" customHeight="1" x14ac:dyDescent="0.25">
      <c r="A84" s="14" t="s">
        <v>148</v>
      </c>
      <c r="B84" s="14"/>
      <c r="C84" s="14"/>
      <c r="D84" s="14"/>
      <c r="E84" s="14"/>
      <c r="F84" s="14"/>
      <c r="G84" s="14"/>
      <c r="H84" s="14"/>
      <c r="I84" s="14"/>
      <c r="J84" s="14"/>
      <c r="K84" s="14"/>
      <c r="L84" s="14"/>
      <c r="M84" s="14"/>
      <c r="N84" s="14"/>
    </row>
  </sheetData>
  <mergeCells count="247">
    <mergeCell ref="L65:N65"/>
    <mergeCell ref="L66:N66"/>
    <mergeCell ref="L67:N67"/>
    <mergeCell ref="L68:N68"/>
    <mergeCell ref="L69:N69"/>
    <mergeCell ref="L70:N70"/>
    <mergeCell ref="L71:N71"/>
    <mergeCell ref="L56:N56"/>
    <mergeCell ref="L57:N57"/>
    <mergeCell ref="L58:N58"/>
    <mergeCell ref="L59:N59"/>
    <mergeCell ref="L60:N60"/>
    <mergeCell ref="L61:N61"/>
    <mergeCell ref="L62:N62"/>
    <mergeCell ref="L63:N63"/>
    <mergeCell ref="L64:N64"/>
    <mergeCell ref="L47:N47"/>
    <mergeCell ref="L48:N48"/>
    <mergeCell ref="L49:N49"/>
    <mergeCell ref="L50:N50"/>
    <mergeCell ref="L51:N51"/>
    <mergeCell ref="L52:N52"/>
    <mergeCell ref="L53:N53"/>
    <mergeCell ref="L54:N54"/>
    <mergeCell ref="L55:N55"/>
    <mergeCell ref="L35:N35"/>
    <mergeCell ref="L36:N36"/>
    <mergeCell ref="L37:N37"/>
    <mergeCell ref="L38:N38"/>
    <mergeCell ref="L39:N39"/>
    <mergeCell ref="L40:N40"/>
    <mergeCell ref="L41:N41"/>
    <mergeCell ref="L45:N45"/>
    <mergeCell ref="L46:N46"/>
    <mergeCell ref="L26:N26"/>
    <mergeCell ref="L27:N27"/>
    <mergeCell ref="L28:N28"/>
    <mergeCell ref="L29:N29"/>
    <mergeCell ref="L30:N30"/>
    <mergeCell ref="L31:N31"/>
    <mergeCell ref="L32:N32"/>
    <mergeCell ref="L33:N33"/>
    <mergeCell ref="L34:N34"/>
    <mergeCell ref="L17:N17"/>
    <mergeCell ref="L18:N18"/>
    <mergeCell ref="L19:N19"/>
    <mergeCell ref="L20:N20"/>
    <mergeCell ref="L21:N21"/>
    <mergeCell ref="L22:N22"/>
    <mergeCell ref="L23:N23"/>
    <mergeCell ref="L24:N24"/>
    <mergeCell ref="L25:N25"/>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E16:G16"/>
    <mergeCell ref="H16:I16"/>
    <mergeCell ref="L15:N15"/>
    <mergeCell ref="L16:N16"/>
    <mergeCell ref="E17:G17"/>
    <mergeCell ref="H17:I17"/>
    <mergeCell ref="E18:G18"/>
    <mergeCell ref="H18:I18"/>
    <mergeCell ref="E19:G19"/>
    <mergeCell ref="H19:I19"/>
    <mergeCell ref="E20:G20"/>
    <mergeCell ref="H20:I20"/>
    <mergeCell ref="E21:G21"/>
    <mergeCell ref="H21:I21"/>
    <mergeCell ref="E22:G22"/>
    <mergeCell ref="H22:I22"/>
    <mergeCell ref="E23:G23"/>
    <mergeCell ref="H23:I23"/>
    <mergeCell ref="E24:G24"/>
    <mergeCell ref="H24:I24"/>
    <mergeCell ref="E25:G25"/>
    <mergeCell ref="H25:I25"/>
    <mergeCell ref="E26:G26"/>
    <mergeCell ref="H26:I26"/>
    <mergeCell ref="E27:G27"/>
    <mergeCell ref="H27:I27"/>
    <mergeCell ref="E28:G28"/>
    <mergeCell ref="H28:I28"/>
    <mergeCell ref="E29:G29"/>
    <mergeCell ref="H29:I29"/>
    <mergeCell ref="E30:G30"/>
    <mergeCell ref="H30:I30"/>
    <mergeCell ref="E31:G31"/>
    <mergeCell ref="H31:I31"/>
    <mergeCell ref="E32:G32"/>
    <mergeCell ref="H32:I32"/>
    <mergeCell ref="E33:G33"/>
    <mergeCell ref="H33:I33"/>
    <mergeCell ref="E34:G34"/>
    <mergeCell ref="H34:I34"/>
    <mergeCell ref="E35:G35"/>
    <mergeCell ref="H35:I35"/>
    <mergeCell ref="E36:G36"/>
    <mergeCell ref="H36:I36"/>
    <mergeCell ref="E37:G37"/>
    <mergeCell ref="H37:I37"/>
    <mergeCell ref="E38:G38"/>
    <mergeCell ref="H38:I38"/>
    <mergeCell ref="E39:G39"/>
    <mergeCell ref="H39:I39"/>
    <mergeCell ref="E40:G40"/>
    <mergeCell ref="H40:I40"/>
    <mergeCell ref="E41:G41"/>
    <mergeCell ref="H41:I41"/>
    <mergeCell ref="E42:G42"/>
    <mergeCell ref="H42:I42"/>
    <mergeCell ref="L42:N42"/>
    <mergeCell ref="E43:G43"/>
    <mergeCell ref="H43:I43"/>
    <mergeCell ref="L43:N43"/>
    <mergeCell ref="E44:G44"/>
    <mergeCell ref="H44:I44"/>
    <mergeCell ref="L44:N44"/>
    <mergeCell ref="E45:G45"/>
    <mergeCell ref="H45:I45"/>
    <mergeCell ref="E46:G46"/>
    <mergeCell ref="H46:I46"/>
    <mergeCell ref="E47:G47"/>
    <mergeCell ref="H47:I47"/>
    <mergeCell ref="E48:G48"/>
    <mergeCell ref="H48:I48"/>
    <mergeCell ref="E49:G49"/>
    <mergeCell ref="H49:I49"/>
    <mergeCell ref="E50:G50"/>
    <mergeCell ref="H50:I50"/>
    <mergeCell ref="E51:G51"/>
    <mergeCell ref="H51:I51"/>
    <mergeCell ref="E52:G52"/>
    <mergeCell ref="H52:I52"/>
    <mergeCell ref="E53:G53"/>
    <mergeCell ref="H53:I53"/>
    <mergeCell ref="E54:G54"/>
    <mergeCell ref="H54:I54"/>
    <mergeCell ref="E55:G55"/>
    <mergeCell ref="H55:I55"/>
    <mergeCell ref="E56:G56"/>
    <mergeCell ref="H56:I56"/>
    <mergeCell ref="E57:G57"/>
    <mergeCell ref="H57:I57"/>
    <mergeCell ref="E58:G58"/>
    <mergeCell ref="H58:I58"/>
    <mergeCell ref="E59:G59"/>
    <mergeCell ref="H59:I59"/>
    <mergeCell ref="E60:G60"/>
    <mergeCell ref="H60:I60"/>
    <mergeCell ref="E61:G61"/>
    <mergeCell ref="H61:I61"/>
    <mergeCell ref="E62:G62"/>
    <mergeCell ref="H62:I62"/>
    <mergeCell ref="E63:G63"/>
    <mergeCell ref="H63:I63"/>
    <mergeCell ref="E64:G64"/>
    <mergeCell ref="H64:I64"/>
    <mergeCell ref="E65:G65"/>
    <mergeCell ref="H65:I65"/>
    <mergeCell ref="E66:G66"/>
    <mergeCell ref="H66:I66"/>
    <mergeCell ref="E67:G67"/>
    <mergeCell ref="H67:I67"/>
    <mergeCell ref="E68:G68"/>
    <mergeCell ref="H68:I68"/>
    <mergeCell ref="E69:G69"/>
    <mergeCell ref="H69:I69"/>
    <mergeCell ref="E70:G70"/>
    <mergeCell ref="H70:I70"/>
    <mergeCell ref="E71:G71"/>
    <mergeCell ref="H71:I71"/>
    <mergeCell ref="E72:G72"/>
    <mergeCell ref="H72:I72"/>
    <mergeCell ref="L72:N72"/>
    <mergeCell ref="E73:G73"/>
    <mergeCell ref="H73:I73"/>
    <mergeCell ref="L73:N73"/>
    <mergeCell ref="H79:I79"/>
    <mergeCell ref="L79:N79"/>
    <mergeCell ref="E74:G74"/>
    <mergeCell ref="H74:I74"/>
    <mergeCell ref="L74:N74"/>
    <mergeCell ref="E75:G75"/>
    <mergeCell ref="H75:I75"/>
    <mergeCell ref="L75:N75"/>
    <mergeCell ref="E76:G76"/>
    <mergeCell ref="H76:I76"/>
    <mergeCell ref="L76:N76"/>
    <mergeCell ref="E80:G80"/>
    <mergeCell ref="E81:G81"/>
    <mergeCell ref="A82:I82"/>
    <mergeCell ref="L82:N82"/>
    <mergeCell ref="A84:N84"/>
    <mergeCell ref="A11:A12"/>
    <mergeCell ref="A13:A81"/>
    <mergeCell ref="B14:B75"/>
    <mergeCell ref="B76:B79"/>
    <mergeCell ref="B80:B81"/>
    <mergeCell ref="C14:C43"/>
    <mergeCell ref="C44:C73"/>
    <mergeCell ref="C80:C81"/>
    <mergeCell ref="J80:J81"/>
    <mergeCell ref="K80:K81"/>
    <mergeCell ref="L80:N81"/>
    <mergeCell ref="H80:I81"/>
    <mergeCell ref="E77:G77"/>
    <mergeCell ref="H77:I77"/>
    <mergeCell ref="L77:N77"/>
    <mergeCell ref="E78:G78"/>
    <mergeCell ref="H78:I78"/>
    <mergeCell ref="L78:N78"/>
    <mergeCell ref="E79:G79"/>
  </mergeCells>
  <phoneticPr fontId="13"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dcterms:created xsi:type="dcterms:W3CDTF">2015-06-05T18:19:00Z</dcterms:created>
  <dcterms:modified xsi:type="dcterms:W3CDTF">2021-06-07T03:32:38Z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