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E818B834-AC03-4F6B-95D5-0E51697529DA}"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K36" i="1" l="1"/>
  <c r="N7" i="1"/>
  <c r="M7" i="1"/>
</calcChain>
</file>

<file path=xl/sharedStrings.xml><?xml version="1.0" encoding="utf-8"?>
<sst xmlns="http://schemas.openxmlformats.org/spreadsheetml/2006/main" count="121" uniqueCount="84">
  <si>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</si>
  <si>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</si>
  <si>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</si>
  <si>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创新能力建设-农业绿色发展关键技术集成创新与示范</t>
  </si>
  <si>
    <t>主管部门</t>
  </si>
  <si>
    <t>北京市农林科学院</t>
  </si>
  <si>
    <t>实施单位</t>
  </si>
  <si>
    <t>项目负责人</t>
  </si>
  <si>
    <t>李成贵</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</si>
  <si>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</si>
  <si>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</si>
  <si>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</si>
  <si>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</si>
  <si>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</si>
  <si>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</si>
  <si>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</si>
  <si>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</si>
  <si>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</si>
  <si>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</si>
  <si>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</si>
  <si>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</si>
  <si>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</si>
  <si>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</si>
  <si>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</si>
  <si>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</si>
  <si>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</si>
  <si>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项目期目标：（2018年—2020年）：（跨年度项目应填报项目期目标）
目标1：研发1批农业绿色发展的新技术、新产品、新模式，初步形成京津冀农业绿色发展综合技术体系；
目标2：形成循环农业领域关键技术体系6套，建立蔬菜安全生产领域技术模式2-3项，提出蔬菜安全生产领域技术3套，形成农业生态景观提升关键技术体系2套；
目标3：获得高温脱臭微生物、常温静态发酵菌剂、秸秆高效腐熟剂、高养分有机肥等新产品4项；
目标4：形成蔬菜水肥一体化管理策略和装备3-5套；
目标5：建立蔬菜安全生产领域新方法、规程5项；
目标6：申请循环农业、蔬菜安全生产等领域专利6项以上，发表论文25篇以上；
目标7：建设循环农业相关示范点1个，农业生态景观相关示范点2个。
年度目标：
目标1：研发形成静态常温堆肥、除臭保氮发酵、沼液氮磷回收、农业景观提升以及冀北冷凉地区露地蔬菜主要病虫害综合防治技术等关键技术体系6套；
目标2：构建废弃物资源化处理，番茄、黄瓜高品质技术模式2套，形成适宜研究区域的循环农业综合性技术方案对策1-2套，开发出适宜冀北地区的可持续型人工草花组合5-6个；
目标3：建立设施蔬菜水肥综合管理示范点2-3个，建立蔬菜安全生产示范基地5-6个，建立农业生态景观提升示范区2个；
目标4：辐射带动京津冀农业废弃物资源化利用面积2万亩，实现蔬菜安全生产新品种、新技术、新装备推广示范面积3万亩；
目标5：培训农民与技术人员330人次；
目标6：对蔬菜安全生产基地100份蔬菜和20份地理标志产品进行营养安全质量评价；
目标7：发表核心期刊文章5-6篇，提交政策建议稿1篇，申报专利1-2项。</t>
  </si>
  <si>
    <t>绩效指标</t>
  </si>
  <si>
    <t>一级指标</t>
  </si>
  <si>
    <t>二级指标</t>
  </si>
  <si>
    <t>三级指标</t>
  </si>
  <si>
    <t>年度指标值</t>
  </si>
  <si>
    <t>实际完成值</t>
  </si>
  <si>
    <t>偏差原因分析及改进措施</t>
  </si>
  <si>
    <t>产出指标
（40分）</t>
  </si>
  <si>
    <t>数量指标</t>
  </si>
  <si>
    <t>目标一相应数量指标</t>
  </si>
  <si>
    <t>6套</t>
  </si>
  <si>
    <t>目标二相应数量指标</t>
  </si>
  <si>
    <t>8-10个</t>
  </si>
  <si>
    <t>目标三相应数量指标</t>
  </si>
  <si>
    <t>9-11个</t>
  </si>
  <si>
    <t>目标四相应数量指标</t>
  </si>
  <si>
    <t>5万亩</t>
  </si>
  <si>
    <t>目标五相应数量指标</t>
  </si>
  <si>
    <t>330人次</t>
  </si>
  <si>
    <t>目标六相应数量指标</t>
  </si>
  <si>
    <t>120份</t>
  </si>
  <si>
    <t>目标七相应数量指标</t>
  </si>
  <si>
    <t>7-9项</t>
  </si>
  <si>
    <t>质量指标</t>
  </si>
  <si>
    <t>目标一相应质量指标</t>
  </si>
  <si>
    <t>≥100%</t>
  </si>
  <si>
    <t>目标二相应质量指标</t>
  </si>
  <si>
    <t>目标三相应质量指标</t>
  </si>
  <si>
    <t>目标四相应质量指标</t>
  </si>
  <si>
    <t>目标五相应质量指标</t>
  </si>
  <si>
    <t>目标六相应质量指标</t>
  </si>
  <si>
    <t>目标七相应质量指标</t>
  </si>
  <si>
    <t>时效指标</t>
  </si>
  <si>
    <t>完成时间</t>
  </si>
  <si>
    <r>
      <rPr>
        <sz val="10"/>
        <color rgb="FF000000"/>
        <rFont val="Times New Roman"/>
        <family val="1"/>
      </rPr>
      <t>2020</t>
    </r>
    <r>
      <rPr>
        <sz val="10"/>
        <color rgb="FF000000"/>
        <rFont val="宋体"/>
        <family val="3"/>
        <charset val="134"/>
      </rPr>
      <t>年年底完成任务指标</t>
    </r>
  </si>
  <si>
    <t>成本指标</t>
  </si>
  <si>
    <t>按预算批复控制成本</t>
  </si>
  <si>
    <t>456.0425万元</t>
  </si>
  <si>
    <t>效益指标</t>
  </si>
  <si>
    <t>经济效益指标</t>
  </si>
  <si>
    <t>得到提升</t>
  </si>
  <si>
    <t>需要技术人员磨合和标准化操作</t>
  </si>
  <si>
    <t>社会效益指标</t>
  </si>
  <si>
    <t>需要技术的标准化操作和熟练操作</t>
  </si>
  <si>
    <t>生态效益指标</t>
  </si>
  <si>
    <t>绿色生产需要系统递进推进</t>
  </si>
  <si>
    <t>可持续影响指标</t>
  </si>
  <si>
    <t>不涉及</t>
  </si>
  <si>
    <t>满意度指标</t>
  </si>
  <si>
    <t>服务对象满意度指标</t>
  </si>
  <si>
    <r>
      <rPr>
        <sz val="10"/>
        <color rgb="FF000000"/>
        <rFont val="宋体"/>
        <family val="3"/>
        <charset val="134"/>
      </rPr>
      <t>现阶段不涉及</t>
    </r>
  </si>
  <si>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</si>
  <si>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</si>
  <si>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10个</t>
    <phoneticPr fontId="16" type="noConversion"/>
  </si>
  <si>
    <t>11个</t>
    <phoneticPr fontId="16" type="noConversion"/>
  </si>
  <si>
    <t>9项</t>
    <phoneticPr fontId="16" type="noConversion"/>
  </si>
  <si>
    <r>
      <t>2020</t>
    </r>
    <r>
      <rPr>
        <sz val="10"/>
        <color theme="1"/>
        <rFont val="宋体"/>
        <family val="3"/>
        <charset val="134"/>
      </rPr>
      <t>年</t>
    </r>
    <r>
      <rPr>
        <sz val="10"/>
        <color theme="1"/>
        <rFont val="Times New Roman"/>
        <family val="1"/>
      </rPr>
      <t>12</t>
    </r>
    <r>
      <rPr>
        <sz val="10"/>
        <color theme="1"/>
        <rFont val="宋体"/>
        <family val="3"/>
        <charset val="134"/>
      </rPr>
      <t>月完成任务指标</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</si>
</sst>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11"/>
      <name val="宋体"/>
      <family val="2"/>
    </font>
    <font>
      <sz val="9"/>
      <color rgb="FF000000"/>
      <name val="宋体"/>
      <family val="3"/>
      <charset val="134"/>
    </font>
    <font>
      <sz val="10"/>
      <color rgb="FF000000"/>
      <name val="Times New Roman"/>
      <family val="1"/>
    </font>
    <font>
      <sz val="10"/>
      <color theme="1"/>
      <name val="Times New Roman"/>
      <family val="1"/>
    </font>
    <font>
      <sz val="10"/>
      <color rgb="FF000000"/>
      <name val="宋体"/>
      <family val="3"/>
      <charset val="134"/>
    </font>
    <font>
      <sz val="10"/>
      <color theme="1"/>
      <name val="宋体"/>
      <family val="3"/>
      <charset val="134"/>
    </font>
    <font>
      <b/>
      <sz val="9"/>
      <color rgb="FF000000"/>
      <name val="宋体"/>
      <family val="3"/>
      <charset val="134"/>
    </font>
    <font>
      <sz val="10"/>
      <color theme="1"/>
      <name val="Calibri"/>
      <family val="2"/>
    </font>
    <font>
      <sz val="12"/>
      <name val="宋体"/>
      <family val="3"/>
      <charset val="134"/>
    </font>
    <font>
      <b/>
      <sz val="11"/>
      <color theme="1"/>
      <name val="Times New Roman"/>
      <family val="1"/>
    </font>
    <font>
      <sz val="9"/>
      <name val="等线"/>
      <family val="3"/>
      <charset val="134"/>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14" fillId="0" borderId="0"/>
  </cellStyleXfs>
  <cellXfs count="33">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49" fontId="6" fillId="2" borderId="1" xfId="1"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0" xfId="0" applyAlignment="1">
      <alignment horizontal="center" vertical="center"/>
    </xf>
    <xf numFmtId="0" fontId="7"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0" xfId="0" applyFont="1" applyAlignment="1">
      <alignment vertical="center" wrapText="1"/>
    </xf>
    <xf numFmtId="10"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lef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1"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tabSelected="1" topLeftCell="A18" zoomScale="90" zoomScaleNormal="90" zoomScaleSheetLayoutView="85" workbookViewId="0">
      <selection activeCell="D30" sqref="D30"/>
    </sheetView>
  </sheetViews>
  <sheetFormatPr defaultColWidth="9" defaultRowHeight="13.8" x14ac:dyDescent="0.25"/>
  <cols>
    <col min="3" max="3" width="10.44140625" customWidth="1"/>
    <col min="4" max="4" width="21.88671875" customWidth="1"/>
    <col min="5" max="5" width="7.88671875" customWidth="1"/>
    <col min="7" max="7" width="6.88671875" customWidth="1"/>
    <col min="9" max="9" width="13.77734375" customWidth="1"/>
    <col min="10" max="10" width="10.44140625" customWidth="1"/>
    <col min="11" max="11" width="10.21875" customWidth="1"/>
    <col min="12" max="14" width="6.88671875" customWidth="1"/>
  </cols>
  <sheetData>
    <row r="1" spans="1:14" ht="20.399999999999999" customHeight="1" x14ac:dyDescent="0.25">
      <c r="A1" s="31" t="s">
        <v>0</v>
      </c>
      <c r="B1" s="31"/>
      <c r="C1" s="31"/>
      <c r="D1" s="31"/>
      <c r="E1" s="31"/>
      <c r="F1" s="31"/>
      <c r="G1" s="31"/>
      <c r="H1" s="31"/>
      <c r="I1" s="31"/>
      <c r="J1" s="31"/>
      <c r="K1" s="31"/>
      <c r="L1" s="31"/>
      <c r="M1" s="31"/>
      <c r="N1" s="31"/>
    </row>
    <row r="2" spans="1:14" ht="14.4" x14ac:dyDescent="0.25">
      <c r="A2" s="32" t="s">
        <v>1</v>
      </c>
      <c r="B2" s="32"/>
      <c r="C2" s="32"/>
      <c r="D2" s="32"/>
      <c r="E2" s="32"/>
      <c r="F2" s="32"/>
      <c r="G2" s="32"/>
      <c r="H2" s="32"/>
      <c r="I2" s="32"/>
      <c r="J2" s="32"/>
      <c r="K2" s="32"/>
      <c r="L2" s="32"/>
      <c r="M2" s="32"/>
      <c r="N2" s="32"/>
    </row>
    <row r="3" spans="1:14" ht="29.25" customHeight="1" x14ac:dyDescent="0.25">
      <c r="A3" s="16" t="s">
        <v>2</v>
      </c>
      <c r="B3" s="16"/>
      <c r="C3" s="14" t="s">
        <v>3</v>
      </c>
      <c r="D3" s="14"/>
      <c r="E3" s="14"/>
      <c r="F3" s="14"/>
      <c r="G3" s="14"/>
      <c r="H3" s="14"/>
      <c r="I3" s="14"/>
      <c r="J3" s="14"/>
      <c r="K3" s="14"/>
      <c r="L3" s="14"/>
      <c r="M3" s="14"/>
      <c r="N3" s="14"/>
    </row>
    <row r="4" spans="1:14" ht="29.25" customHeight="1" x14ac:dyDescent="0.25">
      <c r="A4" s="16" t="s">
        <v>4</v>
      </c>
      <c r="B4" s="16"/>
      <c r="C4" s="14" t="s">
        <v>5</v>
      </c>
      <c r="D4" s="14"/>
      <c r="E4" s="14"/>
      <c r="F4" s="14"/>
      <c r="G4" s="14"/>
      <c r="H4" s="1" t="s">
        <v>6</v>
      </c>
      <c r="I4" s="14" t="s">
        <v>5</v>
      </c>
      <c r="J4" s="14"/>
      <c r="K4" s="14"/>
      <c r="L4" s="14"/>
      <c r="M4" s="14"/>
      <c r="N4" s="14"/>
    </row>
    <row r="5" spans="1:14" ht="29.25" customHeight="1" x14ac:dyDescent="0.25">
      <c r="A5" s="16" t="s">
        <v>7</v>
      </c>
      <c r="B5" s="16"/>
      <c r="C5" s="14" t="s">
        <v>8</v>
      </c>
      <c r="D5" s="14"/>
      <c r="E5" s="14"/>
      <c r="F5" s="14"/>
      <c r="G5" s="14"/>
      <c r="H5" s="1" t="s">
        <v>9</v>
      </c>
      <c r="I5" s="14">
        <v>1051503553</v>
      </c>
      <c r="J5" s="14"/>
      <c r="K5" s="14"/>
      <c r="L5" s="14"/>
      <c r="M5" s="14"/>
      <c r="N5" s="14"/>
    </row>
    <row r="6" spans="1:14" ht="29.25" customHeight="1" x14ac:dyDescent="0.25">
      <c r="A6" s="16" t="s">
        <v>10</v>
      </c>
      <c r="B6" s="16"/>
      <c r="C6" s="16"/>
      <c r="D6" s="16"/>
      <c r="E6" s="16"/>
      <c r="F6" s="1" t="s">
        <v>11</v>
      </c>
      <c r="G6" s="1" t="s">
        <v>12</v>
      </c>
      <c r="H6" s="1" t="s">
        <v>13</v>
      </c>
      <c r="I6" s="16" t="s">
        <v>14</v>
      </c>
      <c r="J6" s="16"/>
      <c r="K6" s="16"/>
      <c r="L6" s="16"/>
      <c r="M6" s="1" t="s">
        <v>15</v>
      </c>
      <c r="N6" s="1" t="s">
        <v>16</v>
      </c>
    </row>
    <row r="7" spans="1:14" ht="29.25" customHeight="1" x14ac:dyDescent="0.25">
      <c r="A7" s="16" t="s">
        <v>17</v>
      </c>
      <c r="B7" s="16"/>
      <c r="C7" s="30" t="s">
        <v>18</v>
      </c>
      <c r="D7" s="30"/>
      <c r="E7" s="30"/>
      <c r="F7" s="2">
        <v>456.04250000000002</v>
      </c>
      <c r="G7" s="2">
        <v>456.04250000000002</v>
      </c>
      <c r="H7" s="12">
        <v>456.04250000000002</v>
      </c>
      <c r="I7" s="16">
        <v>10</v>
      </c>
      <c r="J7" s="16"/>
      <c r="K7" s="16"/>
      <c r="L7" s="16"/>
      <c r="M7" s="11">
        <f>H7/G7</f>
        <v>1</v>
      </c>
      <c r="N7" s="2">
        <f>M7*10</f>
        <v>10</v>
      </c>
    </row>
    <row r="8" spans="1:14" ht="29.25" customHeight="1" x14ac:dyDescent="0.25">
      <c r="A8" s="28"/>
      <c r="B8" s="28"/>
      <c r="C8" s="16" t="s">
        <v>19</v>
      </c>
      <c r="D8" s="16"/>
      <c r="E8" s="16"/>
      <c r="F8" s="2">
        <v>456.04250000000002</v>
      </c>
      <c r="G8" s="2">
        <v>456.04250000000002</v>
      </c>
      <c r="H8" s="12">
        <v>456.04250000000002</v>
      </c>
      <c r="I8" s="14" t="s">
        <v>20</v>
      </c>
      <c r="J8" s="14"/>
      <c r="K8" s="14"/>
      <c r="L8" s="14"/>
      <c r="M8" s="2"/>
      <c r="N8" s="2" t="s">
        <v>20</v>
      </c>
    </row>
    <row r="9" spans="1:14" ht="29.25" customHeight="1" x14ac:dyDescent="0.25">
      <c r="A9" s="28"/>
      <c r="B9" s="28"/>
      <c r="C9" s="16" t="s">
        <v>21</v>
      </c>
      <c r="D9" s="16"/>
      <c r="E9" s="16"/>
      <c r="F9" s="2">
        <v>0</v>
      </c>
      <c r="G9" s="2">
        <v>0</v>
      </c>
      <c r="H9" s="2">
        <v>0</v>
      </c>
      <c r="I9" s="14" t="s">
        <v>20</v>
      </c>
      <c r="J9" s="14"/>
      <c r="K9" s="14"/>
      <c r="L9" s="14"/>
      <c r="M9" s="2"/>
      <c r="N9" s="2" t="s">
        <v>20</v>
      </c>
    </row>
    <row r="10" spans="1:14" ht="29.25" customHeight="1" x14ac:dyDescent="0.25">
      <c r="A10" s="28"/>
      <c r="B10" s="28"/>
      <c r="C10" s="16" t="s">
        <v>22</v>
      </c>
      <c r="D10" s="16"/>
      <c r="E10" s="16"/>
      <c r="F10" s="2">
        <v>0</v>
      </c>
      <c r="G10" s="2">
        <v>0</v>
      </c>
      <c r="H10" s="2">
        <v>0</v>
      </c>
      <c r="I10" s="14" t="s">
        <v>20</v>
      </c>
      <c r="J10" s="14"/>
      <c r="K10" s="14"/>
      <c r="L10" s="14"/>
      <c r="M10" s="2"/>
      <c r="N10" s="2" t="s">
        <v>20</v>
      </c>
    </row>
    <row r="11" spans="1:14" ht="29.25" customHeight="1" x14ac:dyDescent="0.25">
      <c r="A11" s="16" t="s">
        <v>23</v>
      </c>
      <c r="B11" s="16" t="s">
        <v>24</v>
      </c>
      <c r="C11" s="16"/>
      <c r="D11" s="16"/>
      <c r="E11" s="16"/>
      <c r="F11" s="16"/>
      <c r="G11" s="16"/>
      <c r="H11" s="16" t="s">
        <v>25</v>
      </c>
      <c r="I11" s="16"/>
      <c r="J11" s="16"/>
      <c r="K11" s="16"/>
      <c r="L11" s="16"/>
      <c r="M11" s="16"/>
      <c r="N11" s="16"/>
    </row>
    <row r="12" spans="1:14" ht="271.8" customHeight="1" x14ac:dyDescent="0.25">
      <c r="A12" s="16"/>
      <c r="B12" s="29" t="s">
        <v>26</v>
      </c>
      <c r="C12" s="29"/>
      <c r="D12" s="29"/>
      <c r="E12" s="29"/>
      <c r="F12" s="29"/>
      <c r="G12" s="29"/>
      <c r="H12" s="29" t="s">
        <v>26</v>
      </c>
      <c r="I12" s="29"/>
      <c r="J12" s="29"/>
      <c r="K12" s="29"/>
      <c r="L12" s="29"/>
      <c r="M12" s="29"/>
      <c r="N12" s="29"/>
    </row>
    <row r="13" spans="1:14" ht="31.95" customHeight="1" x14ac:dyDescent="0.25">
      <c r="A13" s="17" t="s">
        <v>27</v>
      </c>
      <c r="B13" s="1" t="s">
        <v>28</v>
      </c>
      <c r="C13" s="1" t="s">
        <v>29</v>
      </c>
      <c r="D13" s="1" t="s">
        <v>30</v>
      </c>
      <c r="E13" s="16" t="s">
        <v>31</v>
      </c>
      <c r="F13" s="16"/>
      <c r="G13" s="16"/>
      <c r="H13" s="16" t="s">
        <v>32</v>
      </c>
      <c r="I13" s="16"/>
      <c r="J13" s="1" t="s">
        <v>14</v>
      </c>
      <c r="K13" s="1" t="s">
        <v>16</v>
      </c>
      <c r="L13" s="16" t="s">
        <v>33</v>
      </c>
      <c r="M13" s="16"/>
      <c r="N13" s="16"/>
    </row>
    <row r="14" spans="1:14" ht="14.4" x14ac:dyDescent="0.25">
      <c r="A14" s="18"/>
      <c r="B14" s="16" t="s">
        <v>34</v>
      </c>
      <c r="C14" s="17" t="s">
        <v>35</v>
      </c>
      <c r="D14" s="4" t="s">
        <v>36</v>
      </c>
      <c r="E14" s="27" t="s">
        <v>37</v>
      </c>
      <c r="F14" s="27"/>
      <c r="G14" s="27"/>
      <c r="H14" s="27" t="s">
        <v>37</v>
      </c>
      <c r="I14" s="27"/>
      <c r="J14" s="2">
        <v>3</v>
      </c>
      <c r="K14" s="2">
        <v>3</v>
      </c>
      <c r="L14" s="14"/>
      <c r="M14" s="14"/>
      <c r="N14" s="14"/>
    </row>
    <row r="15" spans="1:14" ht="14.4" x14ac:dyDescent="0.25">
      <c r="A15" s="18"/>
      <c r="B15" s="16"/>
      <c r="C15" s="18"/>
      <c r="D15" s="4" t="s">
        <v>38</v>
      </c>
      <c r="E15" s="27" t="s">
        <v>39</v>
      </c>
      <c r="F15" s="27"/>
      <c r="G15" s="27"/>
      <c r="H15" s="27" t="s">
        <v>80</v>
      </c>
      <c r="I15" s="27"/>
      <c r="J15" s="2">
        <v>3</v>
      </c>
      <c r="K15" s="2">
        <v>3</v>
      </c>
      <c r="L15" s="14"/>
      <c r="M15" s="14"/>
      <c r="N15" s="14"/>
    </row>
    <row r="16" spans="1:14" ht="14.4" x14ac:dyDescent="0.25">
      <c r="A16" s="18"/>
      <c r="B16" s="16"/>
      <c r="C16" s="18"/>
      <c r="D16" s="4" t="s">
        <v>40</v>
      </c>
      <c r="E16" s="27" t="s">
        <v>41</v>
      </c>
      <c r="F16" s="27"/>
      <c r="G16" s="27"/>
      <c r="H16" s="27" t="s">
        <v>81</v>
      </c>
      <c r="I16" s="27"/>
      <c r="J16" s="2">
        <v>2</v>
      </c>
      <c r="K16" s="2">
        <v>2</v>
      </c>
      <c r="L16" s="14"/>
      <c r="M16" s="14"/>
      <c r="N16" s="14"/>
    </row>
    <row r="17" spans="1:14" ht="14.4" x14ac:dyDescent="0.25">
      <c r="A17" s="18"/>
      <c r="B17" s="16"/>
      <c r="C17" s="18"/>
      <c r="D17" s="4" t="s">
        <v>42</v>
      </c>
      <c r="E17" s="27" t="s">
        <v>43</v>
      </c>
      <c r="F17" s="27"/>
      <c r="G17" s="27"/>
      <c r="H17" s="27" t="s">
        <v>43</v>
      </c>
      <c r="I17" s="27"/>
      <c r="J17" s="2">
        <v>2</v>
      </c>
      <c r="K17" s="2">
        <v>2</v>
      </c>
      <c r="L17" s="14"/>
      <c r="M17" s="14"/>
      <c r="N17" s="14"/>
    </row>
    <row r="18" spans="1:14" ht="14.4" x14ac:dyDescent="0.25">
      <c r="A18" s="18"/>
      <c r="B18" s="16"/>
      <c r="C18" s="18"/>
      <c r="D18" s="4" t="s">
        <v>44</v>
      </c>
      <c r="E18" s="27" t="s">
        <v>45</v>
      </c>
      <c r="F18" s="27"/>
      <c r="G18" s="27"/>
      <c r="H18" s="27" t="s">
        <v>45</v>
      </c>
      <c r="I18" s="27"/>
      <c r="J18" s="2">
        <v>2</v>
      </c>
      <c r="K18" s="2">
        <v>2</v>
      </c>
      <c r="L18" s="14"/>
      <c r="M18" s="14"/>
      <c r="N18" s="14"/>
    </row>
    <row r="19" spans="1:14" ht="14.4" x14ac:dyDescent="0.25">
      <c r="A19" s="18"/>
      <c r="B19" s="16"/>
      <c r="C19" s="18"/>
      <c r="D19" s="4" t="s">
        <v>46</v>
      </c>
      <c r="E19" s="27" t="s">
        <v>47</v>
      </c>
      <c r="F19" s="27"/>
      <c r="G19" s="27"/>
      <c r="H19" s="27" t="s">
        <v>47</v>
      </c>
      <c r="I19" s="27"/>
      <c r="J19" s="2">
        <v>2</v>
      </c>
      <c r="K19" s="2">
        <v>2</v>
      </c>
      <c r="L19" s="14"/>
      <c r="M19" s="14"/>
      <c r="N19" s="14"/>
    </row>
    <row r="20" spans="1:14" ht="14.4" x14ac:dyDescent="0.25">
      <c r="A20" s="18"/>
      <c r="B20" s="16"/>
      <c r="C20" s="18"/>
      <c r="D20" s="4" t="s">
        <v>48</v>
      </c>
      <c r="E20" s="27" t="s">
        <v>49</v>
      </c>
      <c r="F20" s="27"/>
      <c r="G20" s="27"/>
      <c r="H20" s="27" t="s">
        <v>82</v>
      </c>
      <c r="I20" s="27"/>
      <c r="J20" s="2">
        <v>2</v>
      </c>
      <c r="K20" s="2">
        <v>2</v>
      </c>
      <c r="L20" s="14"/>
      <c r="M20" s="14"/>
      <c r="N20" s="14"/>
    </row>
    <row r="21" spans="1:14" ht="14.4" x14ac:dyDescent="0.25">
      <c r="A21" s="18"/>
      <c r="B21" s="16"/>
      <c r="C21" s="17" t="s">
        <v>50</v>
      </c>
      <c r="D21" s="4" t="s">
        <v>51</v>
      </c>
      <c r="E21" s="27" t="s">
        <v>52</v>
      </c>
      <c r="F21" s="27"/>
      <c r="G21" s="27"/>
      <c r="H21" s="27" t="s">
        <v>52</v>
      </c>
      <c r="I21" s="27"/>
      <c r="J21" s="2">
        <v>2</v>
      </c>
      <c r="K21" s="2">
        <v>2</v>
      </c>
      <c r="L21" s="14"/>
      <c r="M21" s="14"/>
      <c r="N21" s="14"/>
    </row>
    <row r="22" spans="1:14" ht="14.4" x14ac:dyDescent="0.25">
      <c r="A22" s="18"/>
      <c r="B22" s="16"/>
      <c r="C22" s="18"/>
      <c r="D22" s="4" t="s">
        <v>53</v>
      </c>
      <c r="E22" s="27" t="s">
        <v>52</v>
      </c>
      <c r="F22" s="27"/>
      <c r="G22" s="27"/>
      <c r="H22" s="27" t="s">
        <v>52</v>
      </c>
      <c r="I22" s="27"/>
      <c r="J22" s="2">
        <v>2</v>
      </c>
      <c r="K22" s="2">
        <v>2</v>
      </c>
      <c r="L22" s="14"/>
      <c r="M22" s="14"/>
      <c r="N22" s="14"/>
    </row>
    <row r="23" spans="1:14" ht="14.4" x14ac:dyDescent="0.25">
      <c r="A23" s="18"/>
      <c r="B23" s="16"/>
      <c r="C23" s="18"/>
      <c r="D23" s="4" t="s">
        <v>54</v>
      </c>
      <c r="E23" s="27" t="s">
        <v>52</v>
      </c>
      <c r="F23" s="27"/>
      <c r="G23" s="27"/>
      <c r="H23" s="27" t="s">
        <v>52</v>
      </c>
      <c r="I23" s="27"/>
      <c r="J23" s="2">
        <v>2</v>
      </c>
      <c r="K23" s="2">
        <v>2</v>
      </c>
      <c r="L23" s="14"/>
      <c r="M23" s="14"/>
      <c r="N23" s="14"/>
    </row>
    <row r="24" spans="1:14" ht="14.4" x14ac:dyDescent="0.25">
      <c r="A24" s="18"/>
      <c r="B24" s="16"/>
      <c r="C24" s="18"/>
      <c r="D24" s="4" t="s">
        <v>55</v>
      </c>
      <c r="E24" s="27" t="s">
        <v>52</v>
      </c>
      <c r="F24" s="27"/>
      <c r="G24" s="27"/>
      <c r="H24" s="27" t="s">
        <v>52</v>
      </c>
      <c r="I24" s="27"/>
      <c r="J24" s="2">
        <v>2</v>
      </c>
      <c r="K24" s="2">
        <v>2</v>
      </c>
      <c r="L24" s="14"/>
      <c r="M24" s="14"/>
      <c r="N24" s="14"/>
    </row>
    <row r="25" spans="1:14" ht="14.4" x14ac:dyDescent="0.25">
      <c r="A25" s="18"/>
      <c r="B25" s="16"/>
      <c r="C25" s="18"/>
      <c r="D25" s="4" t="s">
        <v>56</v>
      </c>
      <c r="E25" s="27" t="s">
        <v>52</v>
      </c>
      <c r="F25" s="27"/>
      <c r="G25" s="27"/>
      <c r="H25" s="27" t="s">
        <v>52</v>
      </c>
      <c r="I25" s="27"/>
      <c r="J25" s="2">
        <v>2</v>
      </c>
      <c r="K25" s="2">
        <v>2</v>
      </c>
      <c r="L25" s="14"/>
      <c r="M25" s="14"/>
      <c r="N25" s="14"/>
    </row>
    <row r="26" spans="1:14" ht="14.4" x14ac:dyDescent="0.25">
      <c r="A26" s="18"/>
      <c r="B26" s="16"/>
      <c r="C26" s="18"/>
      <c r="D26" s="4" t="s">
        <v>57</v>
      </c>
      <c r="E26" s="27" t="s">
        <v>52</v>
      </c>
      <c r="F26" s="27"/>
      <c r="G26" s="27"/>
      <c r="H26" s="27" t="s">
        <v>52</v>
      </c>
      <c r="I26" s="27"/>
      <c r="J26" s="2">
        <v>2</v>
      </c>
      <c r="K26" s="2">
        <v>2</v>
      </c>
      <c r="L26" s="14"/>
      <c r="M26" s="14"/>
      <c r="N26" s="14"/>
    </row>
    <row r="27" spans="1:14" ht="14.4" x14ac:dyDescent="0.25">
      <c r="A27" s="18"/>
      <c r="B27" s="16"/>
      <c r="C27" s="18"/>
      <c r="D27" s="4" t="s">
        <v>58</v>
      </c>
      <c r="E27" s="27" t="s">
        <v>52</v>
      </c>
      <c r="F27" s="27"/>
      <c r="G27" s="27"/>
      <c r="H27" s="27" t="s">
        <v>52</v>
      </c>
      <c r="I27" s="27"/>
      <c r="J27" s="2">
        <v>2</v>
      </c>
      <c r="K27" s="2">
        <v>2</v>
      </c>
      <c r="L27" s="14"/>
      <c r="M27" s="14"/>
      <c r="N27" s="14"/>
    </row>
    <row r="28" spans="1:14" x14ac:dyDescent="0.25">
      <c r="A28" s="18"/>
      <c r="B28" s="16"/>
      <c r="C28" s="3" t="s">
        <v>59</v>
      </c>
      <c r="D28" s="6" t="s">
        <v>60</v>
      </c>
      <c r="E28" s="23" t="s">
        <v>61</v>
      </c>
      <c r="F28" s="23"/>
      <c r="G28" s="23"/>
      <c r="H28" s="22" t="s">
        <v>83</v>
      </c>
      <c r="I28" s="22"/>
      <c r="J28" s="2">
        <v>5</v>
      </c>
      <c r="K28" s="2">
        <v>5</v>
      </c>
      <c r="L28" s="14"/>
      <c r="M28" s="14"/>
      <c r="N28" s="14"/>
    </row>
    <row r="29" spans="1:14" ht="22.2" customHeight="1" x14ac:dyDescent="0.25">
      <c r="A29" s="18"/>
      <c r="B29" s="16"/>
      <c r="C29" s="1" t="s">
        <v>62</v>
      </c>
      <c r="D29" s="7" t="s">
        <v>63</v>
      </c>
      <c r="E29" s="24" t="s">
        <v>64</v>
      </c>
      <c r="F29" s="25"/>
      <c r="G29" s="26"/>
      <c r="H29" s="14" t="s">
        <v>64</v>
      </c>
      <c r="I29" s="14"/>
      <c r="J29" s="2">
        <v>5</v>
      </c>
      <c r="K29" s="2">
        <v>5</v>
      </c>
      <c r="L29" s="14"/>
      <c r="M29" s="14"/>
      <c r="N29" s="14"/>
    </row>
    <row r="30" spans="1:14" ht="33" customHeight="1" x14ac:dyDescent="0.25">
      <c r="A30" s="18"/>
      <c r="B30" s="16" t="s">
        <v>65</v>
      </c>
      <c r="C30" s="1" t="s">
        <v>66</v>
      </c>
      <c r="D30" s="8" t="s">
        <v>67</v>
      </c>
      <c r="E30" s="14" t="s">
        <v>67</v>
      </c>
      <c r="F30" s="14"/>
      <c r="G30" s="14"/>
      <c r="H30" s="14" t="s">
        <v>67</v>
      </c>
      <c r="I30" s="14"/>
      <c r="J30" s="2">
        <v>20</v>
      </c>
      <c r="K30" s="2">
        <v>15</v>
      </c>
      <c r="L30" s="14" t="s">
        <v>68</v>
      </c>
      <c r="M30" s="14"/>
      <c r="N30" s="14"/>
    </row>
    <row r="31" spans="1:14" ht="28.05" customHeight="1" x14ac:dyDescent="0.25">
      <c r="A31" s="18"/>
      <c r="B31" s="16"/>
      <c r="C31" s="1" t="s">
        <v>69</v>
      </c>
      <c r="D31" s="8" t="s">
        <v>67</v>
      </c>
      <c r="E31" s="14" t="s">
        <v>67</v>
      </c>
      <c r="F31" s="14"/>
      <c r="G31" s="14"/>
      <c r="H31" s="14" t="s">
        <v>67</v>
      </c>
      <c r="I31" s="14"/>
      <c r="J31" s="2">
        <v>15</v>
      </c>
      <c r="K31" s="2">
        <v>12</v>
      </c>
      <c r="L31" s="21" t="s">
        <v>70</v>
      </c>
      <c r="M31" s="22"/>
      <c r="N31" s="22"/>
    </row>
    <row r="32" spans="1:14" ht="28.05" customHeight="1" x14ac:dyDescent="0.25">
      <c r="A32" s="18"/>
      <c r="B32" s="16"/>
      <c r="C32" s="1" t="s">
        <v>71</v>
      </c>
      <c r="D32" s="8" t="s">
        <v>67</v>
      </c>
      <c r="E32" s="14" t="s">
        <v>67</v>
      </c>
      <c r="F32" s="14"/>
      <c r="G32" s="14"/>
      <c r="H32" s="14" t="s">
        <v>67</v>
      </c>
      <c r="I32" s="14"/>
      <c r="J32" s="2">
        <v>15</v>
      </c>
      <c r="K32" s="2">
        <v>11</v>
      </c>
      <c r="L32" s="21" t="s">
        <v>72</v>
      </c>
      <c r="M32" s="22"/>
      <c r="N32" s="22"/>
    </row>
    <row r="33" spans="1:14" ht="58.05" customHeight="1" x14ac:dyDescent="0.25">
      <c r="A33" s="18"/>
      <c r="B33" s="16"/>
      <c r="C33" s="1" t="s">
        <v>73</v>
      </c>
      <c r="D33" s="8" t="s">
        <v>74</v>
      </c>
      <c r="E33" s="21" t="s">
        <v>74</v>
      </c>
      <c r="F33" s="22"/>
      <c r="G33" s="22"/>
      <c r="H33" s="21"/>
      <c r="I33" s="22"/>
      <c r="J33" s="2"/>
      <c r="K33" s="2"/>
      <c r="L33" s="14"/>
      <c r="M33" s="14"/>
      <c r="N33" s="14"/>
    </row>
    <row r="34" spans="1:14" ht="25.2" customHeight="1" x14ac:dyDescent="0.25">
      <c r="A34" s="18"/>
      <c r="B34" s="17" t="s">
        <v>75</v>
      </c>
      <c r="C34" s="16" t="s">
        <v>76</v>
      </c>
      <c r="D34" s="20" t="s">
        <v>77</v>
      </c>
      <c r="E34" s="14" t="s">
        <v>74</v>
      </c>
      <c r="F34" s="14"/>
      <c r="G34" s="14"/>
      <c r="H34" s="14"/>
      <c r="I34" s="14"/>
      <c r="J34" s="14"/>
      <c r="K34" s="14"/>
      <c r="L34" s="14"/>
      <c r="M34" s="14"/>
      <c r="N34" s="14"/>
    </row>
    <row r="35" spans="1:14" ht="14.25" hidden="1" customHeight="1" x14ac:dyDescent="0.25">
      <c r="A35" s="19"/>
      <c r="B35" s="19"/>
      <c r="C35" s="16"/>
      <c r="D35" s="20"/>
      <c r="E35" s="14"/>
      <c r="F35" s="14"/>
      <c r="G35" s="14"/>
      <c r="H35" s="14"/>
      <c r="I35" s="14"/>
      <c r="J35" s="14"/>
      <c r="K35" s="14"/>
      <c r="L35" s="14"/>
      <c r="M35" s="14"/>
      <c r="N35" s="14"/>
    </row>
    <row r="36" spans="1:14" x14ac:dyDescent="0.25">
      <c r="A36" s="13" t="s">
        <v>78</v>
      </c>
      <c r="B36" s="13"/>
      <c r="C36" s="13"/>
      <c r="D36" s="13"/>
      <c r="E36" s="13"/>
      <c r="F36" s="13"/>
      <c r="G36" s="13"/>
      <c r="H36" s="13"/>
      <c r="I36" s="13"/>
      <c r="J36" s="9">
        <v>100</v>
      </c>
      <c r="K36" s="5">
        <f>SUM(K14:K35)+N7</f>
        <v>88</v>
      </c>
      <c r="L36" s="14"/>
      <c r="M36" s="14"/>
      <c r="N36" s="14"/>
    </row>
    <row r="37" spans="1:14" x14ac:dyDescent="0.25">
      <c r="A37" s="10"/>
      <c r="B37" s="10"/>
      <c r="C37" s="10"/>
      <c r="D37" s="10"/>
      <c r="E37" s="10"/>
      <c r="F37" s="10"/>
      <c r="G37" s="10"/>
      <c r="H37" s="10"/>
      <c r="I37" s="10"/>
      <c r="J37" s="10"/>
      <c r="K37" s="10"/>
      <c r="L37" s="10"/>
      <c r="M37" s="10"/>
      <c r="N37" s="10"/>
    </row>
    <row r="38" spans="1:14" ht="127.2" customHeight="1" x14ac:dyDescent="0.25">
      <c r="A38" s="15" t="s">
        <v>79</v>
      </c>
      <c r="B38" s="15"/>
      <c r="C38" s="15"/>
      <c r="D38" s="15"/>
      <c r="E38" s="15"/>
      <c r="F38" s="15"/>
      <c r="G38" s="15"/>
      <c r="H38" s="15"/>
      <c r="I38" s="15"/>
      <c r="J38" s="15"/>
      <c r="K38" s="15"/>
      <c r="L38" s="15"/>
      <c r="M38" s="15"/>
      <c r="N38" s="15"/>
    </row>
  </sheetData>
  <mergeCells count="109">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H33:I33"/>
    <mergeCell ref="L33:N33"/>
    <mergeCell ref="E28:G28"/>
    <mergeCell ref="H28:I28"/>
    <mergeCell ref="L28:N28"/>
    <mergeCell ref="E29:G29"/>
    <mergeCell ref="H29:I29"/>
    <mergeCell ref="L29:N29"/>
    <mergeCell ref="E30:G30"/>
    <mergeCell ref="H30:I30"/>
    <mergeCell ref="L30:N30"/>
    <mergeCell ref="A36:I36"/>
    <mergeCell ref="L36:N36"/>
    <mergeCell ref="A38:N38"/>
    <mergeCell ref="A11:A12"/>
    <mergeCell ref="A13:A35"/>
    <mergeCell ref="B14:B29"/>
    <mergeCell ref="B30:B33"/>
    <mergeCell ref="B34:B35"/>
    <mergeCell ref="C14:C20"/>
    <mergeCell ref="C21:C27"/>
    <mergeCell ref="C34:C35"/>
    <mergeCell ref="D34:D35"/>
    <mergeCell ref="J34:J35"/>
    <mergeCell ref="K34:K35"/>
    <mergeCell ref="H34:I35"/>
    <mergeCell ref="L34:N35"/>
    <mergeCell ref="E34:G35"/>
    <mergeCell ref="E31:G31"/>
    <mergeCell ref="H31:I31"/>
    <mergeCell ref="L31:N31"/>
    <mergeCell ref="E32:G32"/>
    <mergeCell ref="H32:I32"/>
    <mergeCell ref="L32:N32"/>
    <mergeCell ref="E33:G33"/>
  </mergeCells>
  <phoneticPr fontId="16" type="noConversion"/>
  <pageMargins left="0.7" right="0.7" top="0.75" bottom="0.75" header="0.3" footer="0.3"/>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dcterms:created xsi:type="dcterms:W3CDTF">2015-06-05T18:19:00Z</dcterms:created>
  <dcterms:modified xsi:type="dcterms:W3CDTF">2021-06-07T03:12:26Z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