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F699C110-F6B6-4B1E-8A0C-2E6914488FD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8" i="1" l="1"/>
  <c r="M8" i="1"/>
</calcChain>
</file>

<file path=xl/sharedStrings.xml><?xml version="1.0" encoding="utf-8"?>
<sst xmlns="http://schemas.openxmlformats.org/spreadsheetml/2006/main" count="101" uniqueCount="81">
  <si>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</si>
  <si>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</si>
  <si>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</si>
  <si>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观赏鱼新品种开发技术研究与应用</t>
  </si>
  <si>
    <t>主管部门</t>
  </si>
  <si>
    <t xml:space="preserve">北京市农林科学院 </t>
  </si>
  <si>
    <t>实施单位</t>
  </si>
  <si>
    <t>北京市水产科学研究所</t>
  </si>
  <si>
    <t>项目负责人</t>
  </si>
  <si>
    <t>王晓雯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</si>
  <si>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</si>
  <si>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</si>
  <si>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</si>
  <si>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</si>
  <si>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</si>
  <si>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</si>
  <si>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</si>
  <si>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</si>
  <si>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</si>
  <si>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</si>
  <si>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</si>
  <si>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</si>
  <si>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</si>
  <si>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</si>
  <si>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</si>
  <si>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</si>
  <si>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本项目拟购置显微注射系统等仪器、实验鱼养殖系统等设备，创建基因操作试验条件；通过对一种观赏鱼开展辐射诱变试验，以期得到新性状的鱼；并通过转基因技术将荧光基因转入两种观赏鱼胚胎，以改善转基因鱼的体色；通过基因组编辑手段对一种观赏鱼进行基因编辑，以改变观赏鱼体色。本研究探究观赏鱼新品种的开发技术，尝试开发观赏鱼新产品，以期丰富水族市场的观赏鱼养殖品种。</t>
  </si>
  <si>
    <t>已购置显微注射系统等仪器、试验鱼养殖系统等设备，创建基因操作试验条件；采用常压室温等离子体辐照技术对彩鲤进行诱变育种，在胚胎不同发育阶段显微观察；通过注射绿色、红色荧光蛋白质粒和Tol2，对不同品系锦鲤受精卵进行显微注射，得到两种转基因胚胎；通过Crispr-cas9技术敲除锦鲤酪氨酸激酶基因，得到基因敲除的锦鲤胚胎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</si>
  <si>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</si>
  <si>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</si>
  <si>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</si>
  <si>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</si>
  <si>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</si>
  <si>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</si>
  <si>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</si>
  <si>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</si>
  <si>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</si>
  <si>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获得转基因鱼类胚胎</t>
  </si>
  <si>
    <t>2种</t>
  </si>
  <si>
    <t>获得转基因鱼类胚胎2种</t>
  </si>
  <si>
    <t>获得基因编辑鱼类胚胎</t>
  </si>
  <si>
    <t>1种</t>
  </si>
  <si>
    <t>获得基因编辑鱼类胚胎1种</t>
  </si>
  <si>
    <t>辐照诱变鱼类胚胎</t>
  </si>
  <si>
    <t>辐照诱变鱼类胚胎1种</t>
  </si>
  <si>
    <t>质量指标</t>
  </si>
  <si>
    <t>转基因胚胎外源基因整合效率</t>
  </si>
  <si>
    <t>10%以上</t>
  </si>
  <si>
    <t>转绿色荧光蛋白的鱼苗，在显微镜下检测绿色荧光的比例为67%</t>
  </si>
  <si>
    <t>基因编辑胚胎突变率</t>
  </si>
  <si>
    <t>5%以上</t>
  </si>
  <si>
    <t>基因编辑胚胎突变率为6.7%</t>
  </si>
  <si>
    <t>诱变胚胎新表型</t>
  </si>
  <si>
    <t>2种以上</t>
  </si>
  <si>
    <t>诱变胚胎呈现2种致畸表现</t>
  </si>
  <si>
    <t>实验结果与预期结果有所偏差</t>
  </si>
  <si>
    <t>时效指标</t>
  </si>
  <si>
    <t>亲鱼准备与实验系统购置</t>
  </si>
  <si>
    <t>2020.01-2020.05</t>
  </si>
  <si>
    <t>2020.6月内购置好试验系统，准备繁殖用亲鱼</t>
  </si>
  <si>
    <t>开展转基因实验与诱变实验</t>
  </si>
  <si>
    <t>2020.06-2020.11</t>
  </si>
  <si>
    <t>2020.7-8月开展转基因和诱变试验。</t>
  </si>
  <si>
    <t>成本指标</t>
  </si>
  <si>
    <t>鱼类胚胎转基因实验；鱼类基因编辑实验；鱼类胚胎诱变实验</t>
  </si>
  <si>
    <t>156.8504万</t>
  </si>
  <si>
    <t>效益指标</t>
  </si>
  <si>
    <t>经济效益指标</t>
  </si>
  <si>
    <t>不涉及</t>
  </si>
  <si>
    <t>社会效益指标</t>
  </si>
  <si>
    <t>社会影响力</t>
  </si>
  <si>
    <t>开发观赏鱼新品系，为水族市场丰富养殖品种。</t>
  </si>
  <si>
    <t>效益后续进一步体现</t>
  </si>
  <si>
    <t>生态效益指标</t>
  </si>
  <si>
    <t>可持续影响指标</t>
  </si>
  <si>
    <t>持久度</t>
  </si>
  <si>
    <t>尝试通过基因编辑、物理诱变的手段，缩短观赏鱼新品系的培育时间，满足观赏鱼产业可持续发展。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</si>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</sst>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32"/>
  <sheetViews>
    <sheetView tabSelected="1" view="pageBreakPreview" topLeftCell="A5" zoomScaleNormal="85" workbookViewId="0">
      <selection activeCell="M27" sqref="M27:N27"/>
    </sheetView>
  </sheetViews>
  <sheetFormatPr defaultColWidth="9" defaultRowHeight="13.8" x14ac:dyDescent="0.25"/>
  <cols>
    <col min="1" max="1" width="8.21875" customWidth="1"/>
    <col min="2" max="2" width="6.21875" customWidth="1"/>
    <col min="3" max="3" width="14.21875" customWidth="1"/>
    <col min="4" max="4" width="13.88671875" customWidth="1"/>
    <col min="5" max="5" width="3" customWidth="1"/>
    <col min="6" max="6" width="8.6640625" customWidth="1"/>
    <col min="7" max="7" width="10.33203125" customWidth="1"/>
    <col min="8" max="8" width="8.77734375" customWidth="1"/>
    <col min="9" max="9" width="12.77734375" customWidth="1"/>
    <col min="10" max="10" width="6.6640625" style="1" customWidth="1"/>
    <col min="11" max="11" width="7" style="1" customWidth="1"/>
    <col min="12" max="12" width="2.6640625" hidden="1" customWidth="1"/>
    <col min="13" max="13" width="6.88671875" customWidth="1"/>
    <col min="14" max="14" width="6.5546875" customWidth="1"/>
  </cols>
  <sheetData>
    <row r="2" spans="1:14" ht="20.399999999999999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ht="18" customHeight="1" x14ac:dyDescent="0.25">
      <c r="A3" s="21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1:14" ht="19.5" customHeight="1" x14ac:dyDescent="0.25">
      <c r="A4" s="22" t="s">
        <v>2</v>
      </c>
      <c r="B4" s="22"/>
      <c r="C4" s="23" t="s">
        <v>3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5"/>
    </row>
    <row r="5" spans="1:14" ht="19.5" customHeight="1" x14ac:dyDescent="0.25">
      <c r="A5" s="22" t="s">
        <v>4</v>
      </c>
      <c r="B5" s="22"/>
      <c r="C5" s="26" t="s">
        <v>5</v>
      </c>
      <c r="D5" s="26"/>
      <c r="E5" s="26"/>
      <c r="F5" s="26"/>
      <c r="G5" s="26"/>
      <c r="H5" s="2" t="s">
        <v>6</v>
      </c>
      <c r="I5" s="26" t="s">
        <v>7</v>
      </c>
      <c r="J5" s="26"/>
      <c r="K5" s="26"/>
      <c r="L5" s="26"/>
      <c r="M5" s="26"/>
      <c r="N5" s="26"/>
    </row>
    <row r="6" spans="1:14" ht="21.75" customHeight="1" x14ac:dyDescent="0.25">
      <c r="A6" s="22" t="s">
        <v>8</v>
      </c>
      <c r="B6" s="22"/>
      <c r="C6" s="23" t="s">
        <v>9</v>
      </c>
      <c r="D6" s="24"/>
      <c r="E6" s="24"/>
      <c r="F6" s="24"/>
      <c r="G6" s="25"/>
      <c r="H6" s="2" t="s">
        <v>10</v>
      </c>
      <c r="I6" s="26">
        <v>18710036523</v>
      </c>
      <c r="J6" s="26"/>
      <c r="K6" s="26"/>
      <c r="L6" s="26"/>
      <c r="M6" s="26"/>
      <c r="N6" s="26"/>
    </row>
    <row r="7" spans="1:14" ht="30" customHeight="1" x14ac:dyDescent="0.25">
      <c r="A7" s="54" t="s">
        <v>11</v>
      </c>
      <c r="B7" s="55"/>
      <c r="C7" s="22"/>
      <c r="D7" s="22"/>
      <c r="E7" s="22"/>
      <c r="F7" s="2" t="s">
        <v>12</v>
      </c>
      <c r="G7" s="2" t="s">
        <v>13</v>
      </c>
      <c r="H7" s="2" t="s">
        <v>14</v>
      </c>
      <c r="I7" s="22" t="s">
        <v>15</v>
      </c>
      <c r="J7" s="22"/>
      <c r="K7" s="22"/>
      <c r="L7" s="22"/>
      <c r="M7" s="2" t="s">
        <v>16</v>
      </c>
      <c r="N7" s="2" t="s">
        <v>17</v>
      </c>
    </row>
    <row r="8" spans="1:14" ht="21.75" customHeight="1" x14ac:dyDescent="0.25">
      <c r="A8" s="56"/>
      <c r="B8" s="57"/>
      <c r="C8" s="27" t="s">
        <v>18</v>
      </c>
      <c r="D8" s="28"/>
      <c r="E8" s="29"/>
      <c r="F8" s="3">
        <v>156.85040000000001</v>
      </c>
      <c r="G8" s="3">
        <v>156.85040000000001</v>
      </c>
      <c r="H8" s="3">
        <v>156.85040000000001</v>
      </c>
      <c r="I8" s="22">
        <v>10</v>
      </c>
      <c r="J8" s="22"/>
      <c r="K8" s="22"/>
      <c r="L8" s="22"/>
      <c r="M8" s="12">
        <f>H8/G8</f>
        <v>1</v>
      </c>
      <c r="N8" s="3">
        <f>M8*10</f>
        <v>10</v>
      </c>
    </row>
    <row r="9" spans="1:14" ht="18" customHeight="1" x14ac:dyDescent="0.25">
      <c r="A9" s="30"/>
      <c r="B9" s="30"/>
      <c r="C9" s="22" t="s">
        <v>19</v>
      </c>
      <c r="D9" s="22"/>
      <c r="E9" s="22"/>
      <c r="F9" s="3">
        <v>156.85040000000001</v>
      </c>
      <c r="G9" s="3">
        <v>156.85040000000001</v>
      </c>
      <c r="H9" s="3">
        <v>156.85040000000001</v>
      </c>
      <c r="I9" s="26" t="s">
        <v>20</v>
      </c>
      <c r="J9" s="26"/>
      <c r="K9" s="26"/>
      <c r="L9" s="26"/>
      <c r="M9" s="12"/>
      <c r="N9" s="3" t="s">
        <v>20</v>
      </c>
    </row>
    <row r="10" spans="1:14" ht="16.5" customHeight="1" x14ac:dyDescent="0.25">
      <c r="A10" s="30"/>
      <c r="B10" s="30"/>
      <c r="C10" s="22" t="s">
        <v>21</v>
      </c>
      <c r="D10" s="22"/>
      <c r="E10" s="22"/>
      <c r="F10" s="3"/>
      <c r="G10" s="3"/>
      <c r="H10" s="3"/>
      <c r="I10" s="26" t="s">
        <v>20</v>
      </c>
      <c r="J10" s="26"/>
      <c r="K10" s="26"/>
      <c r="L10" s="26"/>
      <c r="M10" s="3"/>
      <c r="N10" s="3" t="s">
        <v>20</v>
      </c>
    </row>
    <row r="11" spans="1:14" ht="18.75" customHeight="1" x14ac:dyDescent="0.25">
      <c r="A11" s="30"/>
      <c r="B11" s="30"/>
      <c r="C11" s="22" t="s">
        <v>22</v>
      </c>
      <c r="D11" s="22"/>
      <c r="E11" s="22"/>
      <c r="F11" s="3"/>
      <c r="G11" s="3"/>
      <c r="H11" s="3"/>
      <c r="I11" s="26" t="s">
        <v>20</v>
      </c>
      <c r="J11" s="26"/>
      <c r="K11" s="26"/>
      <c r="L11" s="26"/>
      <c r="M11" s="3"/>
      <c r="N11" s="3" t="s">
        <v>20</v>
      </c>
    </row>
    <row r="12" spans="1:14" ht="18.75" customHeight="1" x14ac:dyDescent="0.25">
      <c r="A12" s="22" t="s">
        <v>23</v>
      </c>
      <c r="B12" s="22" t="s">
        <v>24</v>
      </c>
      <c r="C12" s="22"/>
      <c r="D12" s="22"/>
      <c r="E12" s="22"/>
      <c r="F12" s="22"/>
      <c r="G12" s="22"/>
      <c r="H12" s="22" t="s">
        <v>25</v>
      </c>
      <c r="I12" s="22"/>
      <c r="J12" s="22"/>
      <c r="K12" s="22"/>
      <c r="L12" s="22"/>
      <c r="M12" s="22"/>
      <c r="N12" s="22"/>
    </row>
    <row r="13" spans="1:14" ht="101.25" customHeight="1" x14ac:dyDescent="0.25">
      <c r="A13" s="22"/>
      <c r="B13" s="31" t="s">
        <v>26</v>
      </c>
      <c r="C13" s="31"/>
      <c r="D13" s="31"/>
      <c r="E13" s="31"/>
      <c r="F13" s="31"/>
      <c r="G13" s="31"/>
      <c r="H13" s="31" t="s">
        <v>27</v>
      </c>
      <c r="I13" s="31"/>
      <c r="J13" s="26"/>
      <c r="K13" s="26"/>
      <c r="L13" s="31"/>
      <c r="M13" s="31"/>
      <c r="N13" s="31"/>
    </row>
    <row r="14" spans="1:14" ht="31.95" customHeight="1" x14ac:dyDescent="0.25">
      <c r="A14" s="50" t="s">
        <v>28</v>
      </c>
      <c r="B14" s="2" t="s">
        <v>29</v>
      </c>
      <c r="C14" s="2" t="s">
        <v>30</v>
      </c>
      <c r="D14" s="2" t="s">
        <v>31</v>
      </c>
      <c r="E14" s="22" t="s">
        <v>32</v>
      </c>
      <c r="F14" s="22"/>
      <c r="G14" s="22"/>
      <c r="H14" s="22" t="s">
        <v>33</v>
      </c>
      <c r="I14" s="22"/>
      <c r="J14" s="2" t="s">
        <v>15</v>
      </c>
      <c r="K14" s="2" t="s">
        <v>17</v>
      </c>
      <c r="L14" s="22" t="s">
        <v>34</v>
      </c>
      <c r="M14" s="22"/>
      <c r="N14" s="22"/>
    </row>
    <row r="15" spans="1:14" ht="24" x14ac:dyDescent="0.25">
      <c r="A15" s="51"/>
      <c r="B15" s="22" t="s">
        <v>35</v>
      </c>
      <c r="C15" s="50" t="s">
        <v>36</v>
      </c>
      <c r="D15" s="4" t="s">
        <v>37</v>
      </c>
      <c r="E15" s="32" t="s">
        <v>38</v>
      </c>
      <c r="F15" s="33"/>
      <c r="G15" s="34"/>
      <c r="H15" s="35" t="s">
        <v>39</v>
      </c>
      <c r="I15" s="36"/>
      <c r="J15" s="13">
        <v>5</v>
      </c>
      <c r="K15" s="13">
        <v>5</v>
      </c>
      <c r="L15" s="14"/>
      <c r="M15" s="37"/>
      <c r="N15" s="36"/>
    </row>
    <row r="16" spans="1:14" ht="24" x14ac:dyDescent="0.25">
      <c r="A16" s="51"/>
      <c r="B16" s="22"/>
      <c r="C16" s="51"/>
      <c r="D16" s="4" t="s">
        <v>40</v>
      </c>
      <c r="E16" s="32" t="s">
        <v>41</v>
      </c>
      <c r="F16" s="33"/>
      <c r="G16" s="34"/>
      <c r="H16" s="35" t="s">
        <v>42</v>
      </c>
      <c r="I16" s="36"/>
      <c r="J16" s="13">
        <v>2.5</v>
      </c>
      <c r="K16" s="13">
        <v>2.5</v>
      </c>
      <c r="L16" s="14"/>
      <c r="M16" s="37"/>
      <c r="N16" s="36"/>
    </row>
    <row r="17" spans="1:14" ht="24" x14ac:dyDescent="0.25">
      <c r="A17" s="51"/>
      <c r="B17" s="22"/>
      <c r="C17" s="52"/>
      <c r="D17" s="4" t="s">
        <v>43</v>
      </c>
      <c r="E17" s="32" t="s">
        <v>41</v>
      </c>
      <c r="F17" s="33"/>
      <c r="G17" s="34"/>
      <c r="H17" s="35" t="s">
        <v>44</v>
      </c>
      <c r="I17" s="36"/>
      <c r="J17" s="13">
        <v>2.5</v>
      </c>
      <c r="K17" s="13">
        <v>2.5</v>
      </c>
      <c r="L17" s="14"/>
      <c r="M17" s="37"/>
      <c r="N17" s="36"/>
    </row>
    <row r="18" spans="1:14" ht="48" customHeight="1" x14ac:dyDescent="0.25">
      <c r="A18" s="51"/>
      <c r="B18" s="22"/>
      <c r="C18" s="50" t="s">
        <v>45</v>
      </c>
      <c r="D18" s="4" t="s">
        <v>46</v>
      </c>
      <c r="E18" s="32" t="s">
        <v>47</v>
      </c>
      <c r="F18" s="33"/>
      <c r="G18" s="34"/>
      <c r="H18" s="35" t="s">
        <v>48</v>
      </c>
      <c r="I18" s="36"/>
      <c r="J18" s="13">
        <v>5</v>
      </c>
      <c r="K18" s="13">
        <v>5</v>
      </c>
      <c r="L18" s="14"/>
      <c r="M18" s="37"/>
      <c r="N18" s="36"/>
    </row>
    <row r="19" spans="1:14" ht="24" x14ac:dyDescent="0.25">
      <c r="A19" s="51"/>
      <c r="B19" s="22"/>
      <c r="C19" s="51"/>
      <c r="D19" s="4" t="s">
        <v>49</v>
      </c>
      <c r="E19" s="32" t="s">
        <v>50</v>
      </c>
      <c r="F19" s="33"/>
      <c r="G19" s="34"/>
      <c r="H19" s="35" t="s">
        <v>51</v>
      </c>
      <c r="I19" s="36"/>
      <c r="J19" s="13">
        <v>5</v>
      </c>
      <c r="K19" s="13">
        <v>5</v>
      </c>
      <c r="L19" s="14"/>
      <c r="M19" s="37"/>
      <c r="N19" s="36"/>
    </row>
    <row r="20" spans="1:14" ht="37.049999999999997" customHeight="1" x14ac:dyDescent="0.25">
      <c r="A20" s="51"/>
      <c r="B20" s="22"/>
      <c r="C20" s="52"/>
      <c r="D20" s="4" t="s">
        <v>52</v>
      </c>
      <c r="E20" s="32" t="s">
        <v>53</v>
      </c>
      <c r="F20" s="33"/>
      <c r="G20" s="34"/>
      <c r="H20" s="35" t="s">
        <v>54</v>
      </c>
      <c r="I20" s="36"/>
      <c r="J20" s="13">
        <v>5</v>
      </c>
      <c r="K20" s="13">
        <v>3</v>
      </c>
      <c r="L20" s="14"/>
      <c r="M20" s="37" t="s">
        <v>55</v>
      </c>
      <c r="N20" s="36"/>
    </row>
    <row r="21" spans="1:14" ht="24" x14ac:dyDescent="0.25">
      <c r="A21" s="51"/>
      <c r="B21" s="22"/>
      <c r="C21" s="50" t="s">
        <v>56</v>
      </c>
      <c r="D21" s="4" t="s">
        <v>57</v>
      </c>
      <c r="E21" s="32" t="s">
        <v>58</v>
      </c>
      <c r="F21" s="33"/>
      <c r="G21" s="34"/>
      <c r="H21" s="35" t="s">
        <v>59</v>
      </c>
      <c r="I21" s="36"/>
      <c r="J21" s="13">
        <v>5</v>
      </c>
      <c r="K21" s="13">
        <v>5</v>
      </c>
      <c r="L21" s="14"/>
      <c r="M21" s="37"/>
      <c r="N21" s="36"/>
    </row>
    <row r="22" spans="1:14" ht="24" x14ac:dyDescent="0.25">
      <c r="A22" s="51"/>
      <c r="B22" s="22"/>
      <c r="C22" s="51"/>
      <c r="D22" s="4" t="s">
        <v>60</v>
      </c>
      <c r="E22" s="32" t="s">
        <v>61</v>
      </c>
      <c r="F22" s="33"/>
      <c r="G22" s="34"/>
      <c r="H22" s="35" t="s">
        <v>62</v>
      </c>
      <c r="I22" s="36"/>
      <c r="J22" s="13">
        <v>5</v>
      </c>
      <c r="K22" s="13">
        <v>5</v>
      </c>
      <c r="L22" s="14"/>
      <c r="M22" s="37"/>
      <c r="N22" s="36"/>
    </row>
    <row r="23" spans="1:14" ht="63.75" customHeight="1" x14ac:dyDescent="0.25">
      <c r="A23" s="51"/>
      <c r="B23" s="22"/>
      <c r="C23" s="2" t="s">
        <v>63</v>
      </c>
      <c r="D23" s="6" t="s">
        <v>64</v>
      </c>
      <c r="E23" s="38" t="s">
        <v>65</v>
      </c>
      <c r="F23" s="39"/>
      <c r="G23" s="40"/>
      <c r="H23" s="26" t="s">
        <v>65</v>
      </c>
      <c r="I23" s="26"/>
      <c r="J23" s="3">
        <v>5</v>
      </c>
      <c r="K23" s="3">
        <v>5</v>
      </c>
      <c r="L23" s="26"/>
      <c r="M23" s="26"/>
      <c r="N23" s="26"/>
    </row>
    <row r="24" spans="1:14" x14ac:dyDescent="0.25">
      <c r="A24" s="51"/>
      <c r="B24" s="22" t="s">
        <v>66</v>
      </c>
      <c r="C24" s="2" t="s">
        <v>67</v>
      </c>
      <c r="D24" s="7" t="s">
        <v>68</v>
      </c>
      <c r="E24" s="35" t="s">
        <v>68</v>
      </c>
      <c r="F24" s="37"/>
      <c r="G24" s="36"/>
      <c r="H24" s="35" t="s">
        <v>68</v>
      </c>
      <c r="I24" s="36"/>
      <c r="J24" s="13">
        <v>0</v>
      </c>
      <c r="K24" s="13">
        <v>0</v>
      </c>
      <c r="L24" s="5"/>
      <c r="M24" s="37"/>
      <c r="N24" s="36"/>
    </row>
    <row r="25" spans="1:14" ht="33" customHeight="1" x14ac:dyDescent="0.25">
      <c r="A25" s="51"/>
      <c r="B25" s="22"/>
      <c r="C25" s="2" t="s">
        <v>69</v>
      </c>
      <c r="D25" s="8" t="s">
        <v>70</v>
      </c>
      <c r="E25" s="41" t="s">
        <v>71</v>
      </c>
      <c r="F25" s="42"/>
      <c r="G25" s="43"/>
      <c r="H25" s="41" t="s">
        <v>71</v>
      </c>
      <c r="I25" s="43"/>
      <c r="J25" s="13">
        <v>25</v>
      </c>
      <c r="K25" s="13">
        <v>20</v>
      </c>
      <c r="L25" s="5"/>
      <c r="M25" s="37" t="s">
        <v>72</v>
      </c>
      <c r="N25" s="36"/>
    </row>
    <row r="26" spans="1:14" x14ac:dyDescent="0.25">
      <c r="A26" s="51"/>
      <c r="B26" s="22"/>
      <c r="C26" s="2" t="s">
        <v>73</v>
      </c>
      <c r="D26" s="9" t="s">
        <v>68</v>
      </c>
      <c r="E26" s="44" t="s">
        <v>68</v>
      </c>
      <c r="F26" s="45"/>
      <c r="G26" s="46"/>
      <c r="H26" s="44" t="s">
        <v>68</v>
      </c>
      <c r="I26" s="46"/>
      <c r="J26" s="13">
        <v>0</v>
      </c>
      <c r="K26" s="13">
        <v>0</v>
      </c>
      <c r="L26" s="5"/>
      <c r="M26" s="37"/>
      <c r="N26" s="36"/>
    </row>
    <row r="27" spans="1:14" ht="64.95" customHeight="1" x14ac:dyDescent="0.25">
      <c r="A27" s="51"/>
      <c r="B27" s="22"/>
      <c r="C27" s="2" t="s">
        <v>74</v>
      </c>
      <c r="D27" s="8" t="s">
        <v>75</v>
      </c>
      <c r="E27" s="41" t="s">
        <v>76</v>
      </c>
      <c r="F27" s="42"/>
      <c r="G27" s="43"/>
      <c r="H27" s="41" t="s">
        <v>76</v>
      </c>
      <c r="I27" s="43"/>
      <c r="J27" s="13">
        <v>25</v>
      </c>
      <c r="K27" s="13">
        <v>20</v>
      </c>
      <c r="L27" s="5"/>
      <c r="M27" s="37" t="s">
        <v>72</v>
      </c>
      <c r="N27" s="36"/>
    </row>
    <row r="28" spans="1:14" ht="33.75" customHeight="1" x14ac:dyDescent="0.25">
      <c r="A28" s="51"/>
      <c r="B28" s="50" t="s">
        <v>77</v>
      </c>
      <c r="C28" s="22" t="s">
        <v>78</v>
      </c>
      <c r="D28" s="53" t="s">
        <v>68</v>
      </c>
      <c r="E28" s="26" t="s">
        <v>68</v>
      </c>
      <c r="F28" s="26"/>
      <c r="G28" s="26"/>
      <c r="H28" s="26" t="s">
        <v>68</v>
      </c>
      <c r="I28" s="26"/>
      <c r="J28" s="13">
        <v>0</v>
      </c>
      <c r="K28" s="13">
        <v>0</v>
      </c>
      <c r="L28" s="5"/>
      <c r="M28" s="37"/>
      <c r="N28" s="36"/>
    </row>
    <row r="29" spans="1:14" ht="14.25" hidden="1" customHeight="1" x14ac:dyDescent="0.25">
      <c r="A29" s="52"/>
      <c r="B29" s="52"/>
      <c r="C29" s="22"/>
      <c r="D29" s="53"/>
      <c r="E29" s="26"/>
      <c r="F29" s="26"/>
      <c r="G29" s="26"/>
      <c r="H29" s="26"/>
      <c r="I29" s="26"/>
      <c r="J29" s="15"/>
      <c r="K29" s="15"/>
      <c r="L29" s="16"/>
      <c r="M29" s="17"/>
      <c r="N29" s="18"/>
    </row>
    <row r="30" spans="1:14" ht="22.5" customHeight="1" x14ac:dyDescent="0.25">
      <c r="A30" s="47" t="s">
        <v>79</v>
      </c>
      <c r="B30" s="47"/>
      <c r="C30" s="47"/>
      <c r="D30" s="47"/>
      <c r="E30" s="47"/>
      <c r="F30" s="47"/>
      <c r="G30" s="47"/>
      <c r="H30" s="47"/>
      <c r="I30" s="47"/>
      <c r="J30" s="10">
        <v>100</v>
      </c>
      <c r="K30" s="8">
        <v>88</v>
      </c>
      <c r="L30" s="26"/>
      <c r="M30" s="26"/>
      <c r="N30" s="26"/>
    </row>
    <row r="31" spans="1:14" x14ac:dyDescent="0.25">
      <c r="A31" s="11"/>
      <c r="B31" s="11"/>
      <c r="C31" s="11"/>
      <c r="D31" s="11"/>
      <c r="E31" s="11"/>
      <c r="F31" s="11"/>
      <c r="G31" s="11"/>
      <c r="H31" s="11"/>
      <c r="I31" s="11"/>
      <c r="J31" s="19"/>
      <c r="K31" s="19"/>
      <c r="L31" s="11"/>
      <c r="M31" s="11"/>
      <c r="N31" s="11"/>
    </row>
    <row r="32" spans="1:14" ht="127.2" customHeight="1" x14ac:dyDescent="0.25">
      <c r="A32" s="48" t="s">
        <v>80</v>
      </c>
      <c r="B32" s="48"/>
      <c r="C32" s="48"/>
      <c r="D32" s="48"/>
      <c r="E32" s="48"/>
      <c r="F32" s="48"/>
      <c r="G32" s="48"/>
      <c r="H32" s="48"/>
      <c r="I32" s="48"/>
      <c r="J32" s="49"/>
      <c r="K32" s="49"/>
      <c r="L32" s="48"/>
      <c r="M32" s="48"/>
      <c r="N32" s="48"/>
    </row>
  </sheetData>
  <mergeCells count="86">
    <mergeCell ref="A32:N32"/>
    <mergeCell ref="A12:A13"/>
    <mergeCell ref="A14:A29"/>
    <mergeCell ref="B15:B23"/>
    <mergeCell ref="B24:B27"/>
    <mergeCell ref="B28:B29"/>
    <mergeCell ref="C15:C17"/>
    <mergeCell ref="C18:C20"/>
    <mergeCell ref="C21:C22"/>
    <mergeCell ref="C28:C29"/>
    <mergeCell ref="D28:D29"/>
    <mergeCell ref="H28:I29"/>
    <mergeCell ref="E28:G29"/>
    <mergeCell ref="E27:G27"/>
    <mergeCell ref="H27:I27"/>
    <mergeCell ref="M27:N27"/>
    <mergeCell ref="M28:N28"/>
    <mergeCell ref="A30:I30"/>
    <mergeCell ref="L30:N30"/>
    <mergeCell ref="E25:G25"/>
    <mergeCell ref="H25:I25"/>
    <mergeCell ref="M25:N25"/>
    <mergeCell ref="E26:G26"/>
    <mergeCell ref="H26:I26"/>
    <mergeCell ref="M26:N26"/>
    <mergeCell ref="E23:G23"/>
    <mergeCell ref="H23:I23"/>
    <mergeCell ref="L23:N23"/>
    <mergeCell ref="E24:G24"/>
    <mergeCell ref="H24:I24"/>
    <mergeCell ref="M24:N24"/>
    <mergeCell ref="E21:G21"/>
    <mergeCell ref="H21:I21"/>
    <mergeCell ref="M21:N21"/>
    <mergeCell ref="E22:G22"/>
    <mergeCell ref="H22:I22"/>
    <mergeCell ref="M22:N22"/>
    <mergeCell ref="E19:G19"/>
    <mergeCell ref="H19:I19"/>
    <mergeCell ref="M19:N19"/>
    <mergeCell ref="E20:G20"/>
    <mergeCell ref="H20:I20"/>
    <mergeCell ref="M20:N20"/>
    <mergeCell ref="E17:G17"/>
    <mergeCell ref="H17:I17"/>
    <mergeCell ref="M17:N17"/>
    <mergeCell ref="E18:G18"/>
    <mergeCell ref="H18:I18"/>
    <mergeCell ref="M18:N18"/>
    <mergeCell ref="E15:G15"/>
    <mergeCell ref="H15:I15"/>
    <mergeCell ref="M15:N15"/>
    <mergeCell ref="E16:G16"/>
    <mergeCell ref="H16:I16"/>
    <mergeCell ref="M16:N16"/>
    <mergeCell ref="B12:G12"/>
    <mergeCell ref="H12:N12"/>
    <mergeCell ref="B13:G13"/>
    <mergeCell ref="H13:N13"/>
    <mergeCell ref="E14:G14"/>
    <mergeCell ref="H14:I14"/>
    <mergeCell ref="L14:N14"/>
    <mergeCell ref="A10:B10"/>
    <mergeCell ref="C10:E10"/>
    <mergeCell ref="I10:L10"/>
    <mergeCell ref="A11:B11"/>
    <mergeCell ref="C11:E11"/>
    <mergeCell ref="I11:L11"/>
    <mergeCell ref="C8:E8"/>
    <mergeCell ref="I8:L8"/>
    <mergeCell ref="A9:B9"/>
    <mergeCell ref="C9:E9"/>
    <mergeCell ref="I9:L9"/>
    <mergeCell ref="A7:B8"/>
    <mergeCell ref="A6:B6"/>
    <mergeCell ref="C6:G6"/>
    <mergeCell ref="I6:N6"/>
    <mergeCell ref="C7:E7"/>
    <mergeCell ref="I7:L7"/>
    <mergeCell ref="A2:N2"/>
    <mergeCell ref="A3:N3"/>
    <mergeCell ref="A4:B4"/>
    <mergeCell ref="C4:N4"/>
    <mergeCell ref="A5:B5"/>
    <mergeCell ref="C5:G5"/>
    <mergeCell ref="I5:N5"/>
  </mergeCells>
  <phoneticPr fontId="10" type="noConversion"/>
  <pageMargins left="0.70866141732283505" right="0.70866141732283505" top="0.74803149606299202" bottom="0.74803149606299202" header="0.31496062992126" footer="0.31496062992126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2021-04-30T01:09:00Z</cp:lastPrinted>
  <dcterms:created xsi:type="dcterms:W3CDTF">2015-06-05T18:19:00Z</dcterms:created>
  <dcterms:modified xsi:type="dcterms:W3CDTF">2021-06-07T04:02:01Z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