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70" windowHeight="6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<sst xmlns="http://schemas.openxmlformats.org/spreadsheetml/2006/main" count="114" uniqueCount="88">
  <si>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</si>
  <si>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</si>
  <si>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</si>
  <si>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改革与发展项目-玉米中心-玉米分子育种技术研发及新品种选育</t>
  </si>
  <si>
    <t>主管部门</t>
  </si>
  <si>
    <t>北京市农林科学院</t>
  </si>
  <si>
    <t>实施单位</t>
  </si>
  <si>
    <t>北京市农林科学院玉米研究中心</t>
  </si>
  <si>
    <t>项目负责人</t>
  </si>
  <si>
    <t>赵久然</t>
  </si>
  <si>
    <t>联系电话</t>
  </si>
  <si>
    <t>010-51503420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</si>
  <si>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</si>
  <si>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</si>
  <si>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</si>
  <si>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</si>
  <si>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</si>
  <si>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</si>
  <si>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</si>
  <si>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</si>
  <si>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</si>
  <si>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</si>
  <si>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</si>
  <si>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</si>
  <si>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</si>
  <si>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</si>
  <si>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</si>
  <si>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</si>
  <si>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1、创制玉米优新种质100份，选育优良自交系10个，选育并通过审定玉米品种5个。
2、发表论文10篇以上,其中SCI论文2篇。
3、申报国家发明专利2项。
4、获得植物新品种权10项。
5、进一步加强国际创新合作，参加国际学术交流1次。</t>
  </si>
  <si>
    <t>1、创制玉米优新种质120份，选育优良自交系12个，选育并通过审定玉米品种9个。
2、发表论文16篇,其中SCI论文6篇。
3、申报国家发明专利5项。
4、获得植物新品种权15项。
5、通过视频会议形式，参加国际学术交流1次。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</si>
  <si>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</si>
  <si>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</si>
  <si>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</si>
  <si>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</si>
  <si>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</si>
  <si>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</si>
  <si>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</si>
  <si>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</si>
  <si>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</si>
  <si>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创制玉米优新种质</t>
  </si>
  <si>
    <t>100份</t>
  </si>
  <si>
    <t>120份</t>
  </si>
  <si>
    <t>/</t>
  </si>
  <si>
    <t>选育优良自交系</t>
  </si>
  <si>
    <t>10个</t>
  </si>
  <si>
    <t>12个</t>
  </si>
  <si>
    <t>选育并通过审定玉米品种</t>
  </si>
  <si>
    <t>5个</t>
  </si>
  <si>
    <t>9个</t>
  </si>
  <si>
    <t>发表论文（其中SCI论文）</t>
  </si>
  <si>
    <t>≥10篇（2篇）</t>
  </si>
  <si>
    <t>16篇（6篇）</t>
  </si>
  <si>
    <t>申报国家发明专利</t>
  </si>
  <si>
    <t>2项</t>
  </si>
  <si>
    <t>5项</t>
  </si>
  <si>
    <t>获得植物新品种权</t>
  </si>
  <si>
    <t>10项</t>
  </si>
  <si>
    <t>15项</t>
  </si>
  <si>
    <t>参加国际学术交流</t>
  </si>
  <si>
    <t>1次</t>
  </si>
  <si>
    <t>质量指标</t>
  </si>
  <si>
    <t>验收合格率</t>
  </si>
  <si>
    <t>时效指标</t>
  </si>
  <si>
    <t>项目完成时间</t>
  </si>
  <si>
    <t>2020年12月底之前</t>
  </si>
  <si>
    <t>成本指标</t>
  </si>
  <si>
    <t>项目实施成本</t>
  </si>
  <si>
    <t>417.88万元</t>
  </si>
  <si>
    <t>效益指标（40分）</t>
  </si>
  <si>
    <t>经济效益指标</t>
  </si>
  <si>
    <t>暂不涉及</t>
  </si>
  <si>
    <t>社会效益指标</t>
  </si>
  <si>
    <t>对农业和农民的影响</t>
  </si>
  <si>
    <t>新品种示范推广实现农业增效农民增收</t>
  </si>
  <si>
    <t>未完全体现</t>
  </si>
  <si>
    <t>生态效益指标</t>
  </si>
  <si>
    <t>对环境的影响</t>
  </si>
  <si>
    <t>新品种示范推广实现节水节药节肥、降低环境污染</t>
  </si>
  <si>
    <t>可持续影响指标</t>
  </si>
  <si>
    <t>对本行业未来可持续发展的影响</t>
  </si>
  <si>
    <t>促进我国玉米育种技术创新和发展</t>
  </si>
  <si>
    <t>满意度指标（10分）</t>
  </si>
  <si>
    <t>服务对象满意度指标</t>
  </si>
  <si>
    <t>同行认可</t>
  </si>
  <si>
    <t>≥90%</t>
  </si>
  <si>
    <t>服务对象较满意，后续进一步提升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</si>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</sst>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9"/>
      <color rgb="FF000000"/>
      <name val="宋体"/>
      <charset val="134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14" borderId="18" applyNumberFormat="0" applyAlignment="0" applyProtection="0">
      <alignment vertical="center"/>
    </xf>
    <xf numFmtId="0" fontId="25" fillId="14" borderId="17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zoomScale="70" zoomScaleNormal="70" topLeftCell="A14" workbookViewId="0">
      <selection activeCell="N33" sqref="N33"/>
    </sheetView>
  </sheetViews>
  <sheetFormatPr defaultColWidth="9" defaultRowHeight="14"/>
  <cols>
    <col min="3" max="3" width="8.10833333333333" customWidth="1"/>
    <col min="4" max="4" width="11.3333333333333" customWidth="1"/>
    <col min="5" max="5" width="5.44166666666667" customWidth="1"/>
    <col min="7" max="7" width="8.55833333333333" customWidth="1"/>
    <col min="12" max="12" width="6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 t="s">
        <v>11</v>
      </c>
      <c r="J5" s="4"/>
      <c r="K5" s="4"/>
      <c r="L5" s="4"/>
      <c r="M5" s="4"/>
      <c r="N5" s="4"/>
    </row>
    <row r="6" ht="31.05" customHeight="1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417.880865</v>
      </c>
      <c r="G7" s="4">
        <v>417.880865</v>
      </c>
      <c r="H7" s="4">
        <v>417.880865</v>
      </c>
      <c r="I7" s="3">
        <v>10</v>
      </c>
      <c r="J7" s="3"/>
      <c r="K7" s="3"/>
      <c r="L7" s="3"/>
      <c r="M7" s="25">
        <f>H7/G7</f>
        <v>1</v>
      </c>
      <c r="N7" s="4">
        <f>M7*10</f>
        <v>10</v>
      </c>
    </row>
    <row r="8" spans="1:14">
      <c r="A8" s="6"/>
      <c r="B8" s="6"/>
      <c r="C8" s="3" t="s">
        <v>21</v>
      </c>
      <c r="D8" s="3"/>
      <c r="E8" s="3"/>
      <c r="F8" s="4">
        <v>417.880865</v>
      </c>
      <c r="G8" s="4">
        <v>417.880865</v>
      </c>
      <c r="H8" s="4">
        <v>417.880865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/>
      <c r="G9" s="4"/>
      <c r="H9" s="4">
        <v>0</v>
      </c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/>
      <c r="G10" s="4"/>
      <c r="H10" s="4">
        <v>0</v>
      </c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52.95" customHeight="1" spans="1:14">
      <c r="A12" s="3"/>
      <c r="B12" s="7" t="s">
        <v>28</v>
      </c>
      <c r="C12" s="7"/>
      <c r="D12" s="7"/>
      <c r="E12" s="7"/>
      <c r="F12" s="7"/>
      <c r="G12" s="7"/>
      <c r="H12" s="8" t="s">
        <v>29</v>
      </c>
      <c r="I12" s="26"/>
      <c r="J12" s="26"/>
      <c r="K12" s="26"/>
      <c r="L12" s="26"/>
      <c r="M12" s="26"/>
      <c r="N12" s="27"/>
    </row>
    <row r="13" spans="1:14">
      <c r="A13" s="9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spans="1:14">
      <c r="A14" s="10"/>
      <c r="B14" s="3" t="s">
        <v>37</v>
      </c>
      <c r="C14" s="9" t="s">
        <v>38</v>
      </c>
      <c r="D14" s="11" t="s">
        <v>39</v>
      </c>
      <c r="E14" s="12" t="s">
        <v>40</v>
      </c>
      <c r="F14" s="12"/>
      <c r="G14" s="12"/>
      <c r="H14" s="13" t="s">
        <v>41</v>
      </c>
      <c r="I14" s="13"/>
      <c r="J14" s="13">
        <v>4</v>
      </c>
      <c r="K14" s="13">
        <v>4</v>
      </c>
      <c r="L14" s="13" t="s">
        <v>42</v>
      </c>
      <c r="M14" s="13"/>
      <c r="N14" s="13"/>
    </row>
    <row r="15" spans="1:14">
      <c r="A15" s="10"/>
      <c r="B15" s="3"/>
      <c r="C15" s="10"/>
      <c r="D15" s="11" t="s">
        <v>43</v>
      </c>
      <c r="E15" s="12" t="s">
        <v>44</v>
      </c>
      <c r="F15" s="12"/>
      <c r="G15" s="12"/>
      <c r="H15" s="13" t="s">
        <v>45</v>
      </c>
      <c r="I15" s="13"/>
      <c r="J15" s="13">
        <v>4</v>
      </c>
      <c r="K15" s="13">
        <v>4</v>
      </c>
      <c r="L15" s="13" t="s">
        <v>42</v>
      </c>
      <c r="M15" s="13"/>
      <c r="N15" s="13"/>
    </row>
    <row r="16" ht="19" spans="1:14">
      <c r="A16" s="10"/>
      <c r="B16" s="3"/>
      <c r="C16" s="10"/>
      <c r="D16" s="11" t="s">
        <v>46</v>
      </c>
      <c r="E16" s="12" t="s">
        <v>47</v>
      </c>
      <c r="F16" s="12"/>
      <c r="G16" s="12"/>
      <c r="H16" s="13" t="s">
        <v>48</v>
      </c>
      <c r="I16" s="13"/>
      <c r="J16" s="13">
        <v>4</v>
      </c>
      <c r="K16" s="13">
        <v>4</v>
      </c>
      <c r="L16" s="13" t="s">
        <v>42</v>
      </c>
      <c r="M16" s="13"/>
      <c r="N16" s="13"/>
    </row>
    <row r="17" ht="19" spans="1:14">
      <c r="A17" s="10"/>
      <c r="B17" s="3"/>
      <c r="C17" s="10"/>
      <c r="D17" s="11" t="s">
        <v>49</v>
      </c>
      <c r="E17" s="14" t="s">
        <v>50</v>
      </c>
      <c r="F17" s="15"/>
      <c r="G17" s="16"/>
      <c r="H17" s="17" t="s">
        <v>51</v>
      </c>
      <c r="I17" s="28"/>
      <c r="J17" s="13">
        <v>4</v>
      </c>
      <c r="K17" s="13">
        <v>4</v>
      </c>
      <c r="L17" s="13" t="s">
        <v>42</v>
      </c>
      <c r="M17" s="13"/>
      <c r="N17" s="13"/>
    </row>
    <row r="18" spans="1:14">
      <c r="A18" s="10"/>
      <c r="B18" s="3"/>
      <c r="C18" s="10"/>
      <c r="D18" s="11" t="s">
        <v>52</v>
      </c>
      <c r="E18" s="14" t="s">
        <v>53</v>
      </c>
      <c r="F18" s="15"/>
      <c r="G18" s="16"/>
      <c r="H18" s="17" t="s">
        <v>54</v>
      </c>
      <c r="I18" s="28"/>
      <c r="J18" s="13">
        <v>4</v>
      </c>
      <c r="K18" s="13">
        <v>4</v>
      </c>
      <c r="L18" s="13" t="s">
        <v>42</v>
      </c>
      <c r="M18" s="13"/>
      <c r="N18" s="13"/>
    </row>
    <row r="19" spans="1:14">
      <c r="A19" s="10"/>
      <c r="B19" s="3"/>
      <c r="C19" s="10"/>
      <c r="D19" s="11" t="s">
        <v>55</v>
      </c>
      <c r="E19" s="14" t="s">
        <v>56</v>
      </c>
      <c r="F19" s="15"/>
      <c r="G19" s="16"/>
      <c r="H19" s="17" t="s">
        <v>57</v>
      </c>
      <c r="I19" s="28"/>
      <c r="J19" s="13">
        <v>4</v>
      </c>
      <c r="K19" s="13">
        <v>4</v>
      </c>
      <c r="L19" s="13" t="s">
        <v>42</v>
      </c>
      <c r="M19" s="13"/>
      <c r="N19" s="13"/>
    </row>
    <row r="20" spans="1:14">
      <c r="A20" s="10"/>
      <c r="B20" s="3"/>
      <c r="C20" s="18"/>
      <c r="D20" s="19" t="s">
        <v>58</v>
      </c>
      <c r="E20" s="14" t="s">
        <v>59</v>
      </c>
      <c r="F20" s="15"/>
      <c r="G20" s="16"/>
      <c r="H20" s="17" t="s">
        <v>59</v>
      </c>
      <c r="I20" s="28"/>
      <c r="J20" s="13">
        <v>1</v>
      </c>
      <c r="K20" s="13">
        <v>1</v>
      </c>
      <c r="L20" s="13" t="s">
        <v>42</v>
      </c>
      <c r="M20" s="13"/>
      <c r="N20" s="13"/>
    </row>
    <row r="21" spans="1:14">
      <c r="A21" s="10"/>
      <c r="B21" s="3"/>
      <c r="C21" s="9" t="s">
        <v>60</v>
      </c>
      <c r="D21" s="11" t="s">
        <v>61</v>
      </c>
      <c r="E21" s="20">
        <v>1</v>
      </c>
      <c r="F21" s="12"/>
      <c r="G21" s="12"/>
      <c r="H21" s="21">
        <v>1</v>
      </c>
      <c r="I21" s="13"/>
      <c r="J21" s="13">
        <v>5</v>
      </c>
      <c r="K21" s="13">
        <v>5</v>
      </c>
      <c r="L21" s="13" t="s">
        <v>42</v>
      </c>
      <c r="M21" s="13"/>
      <c r="N21" s="13"/>
    </row>
    <row r="22" spans="1:14">
      <c r="A22" s="10"/>
      <c r="B22" s="3"/>
      <c r="C22" s="18"/>
      <c r="D22" s="11"/>
      <c r="E22" s="14"/>
      <c r="F22" s="15"/>
      <c r="G22" s="16"/>
      <c r="H22" s="13"/>
      <c r="I22" s="13"/>
      <c r="J22" s="13"/>
      <c r="K22" s="13"/>
      <c r="L22" s="13" t="s">
        <v>42</v>
      </c>
      <c r="M22" s="13"/>
      <c r="N22" s="13"/>
    </row>
    <row r="23" spans="1:14">
      <c r="A23" s="10"/>
      <c r="B23" s="3"/>
      <c r="C23" s="9" t="s">
        <v>62</v>
      </c>
      <c r="D23" s="11" t="s">
        <v>63</v>
      </c>
      <c r="E23" s="12" t="s">
        <v>64</v>
      </c>
      <c r="F23" s="12"/>
      <c r="G23" s="12"/>
      <c r="H23" s="13" t="s">
        <v>64</v>
      </c>
      <c r="I23" s="13"/>
      <c r="J23" s="13">
        <v>5</v>
      </c>
      <c r="K23" s="13">
        <v>5</v>
      </c>
      <c r="L23" s="13" t="s">
        <v>42</v>
      </c>
      <c r="M23" s="13"/>
      <c r="N23" s="13"/>
    </row>
    <row r="24" spans="1:14">
      <c r="A24" s="10"/>
      <c r="B24" s="3"/>
      <c r="C24" s="18"/>
      <c r="D24" s="11"/>
      <c r="E24" s="12"/>
      <c r="F24" s="12"/>
      <c r="G24" s="12"/>
      <c r="H24" s="13"/>
      <c r="I24" s="13"/>
      <c r="J24" s="13"/>
      <c r="K24" s="13"/>
      <c r="L24" s="13" t="s">
        <v>42</v>
      </c>
      <c r="M24" s="13"/>
      <c r="N24" s="13"/>
    </row>
    <row r="25" ht="22.05" customHeight="1" spans="1:14">
      <c r="A25" s="10"/>
      <c r="B25" s="3"/>
      <c r="C25" s="3" t="s">
        <v>65</v>
      </c>
      <c r="D25" s="11" t="s">
        <v>66</v>
      </c>
      <c r="E25" s="14" t="s">
        <v>67</v>
      </c>
      <c r="F25" s="15"/>
      <c r="G25" s="16"/>
      <c r="H25" s="13" t="s">
        <v>67</v>
      </c>
      <c r="I25" s="13"/>
      <c r="J25" s="13">
        <v>5</v>
      </c>
      <c r="K25" s="13">
        <v>5</v>
      </c>
      <c r="L25" s="13" t="s">
        <v>42</v>
      </c>
      <c r="M25" s="13"/>
      <c r="N25" s="13"/>
    </row>
    <row r="26" ht="24" spans="1:14">
      <c r="A26" s="10"/>
      <c r="B26" s="3" t="s">
        <v>68</v>
      </c>
      <c r="C26" s="3" t="s">
        <v>69</v>
      </c>
      <c r="D26" s="11" t="s">
        <v>70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ht="24" spans="1:14">
      <c r="A27" s="10"/>
      <c r="B27" s="3"/>
      <c r="C27" s="3" t="s">
        <v>71</v>
      </c>
      <c r="D27" s="11" t="s">
        <v>72</v>
      </c>
      <c r="E27" s="12" t="s">
        <v>73</v>
      </c>
      <c r="F27" s="12"/>
      <c r="G27" s="12"/>
      <c r="H27" s="13" t="s">
        <v>73</v>
      </c>
      <c r="I27" s="13"/>
      <c r="J27" s="13">
        <v>15</v>
      </c>
      <c r="K27" s="13">
        <v>10</v>
      </c>
      <c r="L27" s="13" t="s">
        <v>74</v>
      </c>
      <c r="M27" s="13"/>
      <c r="N27" s="13"/>
    </row>
    <row r="28" ht="24" spans="1:14">
      <c r="A28" s="10"/>
      <c r="B28" s="3"/>
      <c r="C28" s="3" t="s">
        <v>75</v>
      </c>
      <c r="D28" s="11" t="s">
        <v>76</v>
      </c>
      <c r="E28" s="13" t="s">
        <v>77</v>
      </c>
      <c r="F28" s="13"/>
      <c r="G28" s="13"/>
      <c r="H28" s="13" t="s">
        <v>77</v>
      </c>
      <c r="I28" s="13"/>
      <c r="J28" s="13">
        <v>15</v>
      </c>
      <c r="K28" s="13">
        <v>10</v>
      </c>
      <c r="L28" s="13" t="s">
        <v>74</v>
      </c>
      <c r="M28" s="13"/>
      <c r="N28" s="13"/>
    </row>
    <row r="29" ht="22.05" customHeight="1" spans="1:14">
      <c r="A29" s="10"/>
      <c r="B29" s="3"/>
      <c r="C29" s="3" t="s">
        <v>78</v>
      </c>
      <c r="D29" s="11" t="s">
        <v>79</v>
      </c>
      <c r="E29" s="13" t="s">
        <v>80</v>
      </c>
      <c r="F29" s="13"/>
      <c r="G29" s="13"/>
      <c r="H29" s="13" t="s">
        <v>80</v>
      </c>
      <c r="I29" s="13"/>
      <c r="J29" s="13">
        <v>10</v>
      </c>
      <c r="K29" s="13">
        <v>8</v>
      </c>
      <c r="L29" s="13" t="s">
        <v>74</v>
      </c>
      <c r="M29" s="13"/>
      <c r="N29" s="13"/>
    </row>
    <row r="30" ht="40.05" customHeight="1" spans="1:14">
      <c r="A30" s="10"/>
      <c r="B30" s="9" t="s">
        <v>81</v>
      </c>
      <c r="C30" s="3" t="s">
        <v>82</v>
      </c>
      <c r="D30" s="11" t="s">
        <v>83</v>
      </c>
      <c r="E30" s="13" t="s">
        <v>84</v>
      </c>
      <c r="F30" s="13"/>
      <c r="G30" s="13"/>
      <c r="H30" s="21">
        <v>0.96</v>
      </c>
      <c r="I30" s="13"/>
      <c r="J30" s="13">
        <v>10</v>
      </c>
      <c r="K30" s="13">
        <v>9</v>
      </c>
      <c r="L30" s="29" t="s">
        <v>85</v>
      </c>
      <c r="M30" s="30"/>
      <c r="N30" s="31"/>
    </row>
    <row r="31" ht="13.95" hidden="1" customHeight="1" spans="1:14">
      <c r="A31" s="18"/>
      <c r="B31" s="18"/>
      <c r="C31" s="3"/>
      <c r="D31" s="11"/>
      <c r="E31" s="13"/>
      <c r="F31" s="13"/>
      <c r="G31" s="13"/>
      <c r="H31" s="13"/>
      <c r="I31" s="13"/>
      <c r="J31" s="13"/>
      <c r="K31" s="13"/>
      <c r="L31" s="32"/>
      <c r="M31" s="33"/>
      <c r="N31" s="34"/>
    </row>
    <row r="32" spans="1:14">
      <c r="A32" s="22" t="s">
        <v>86</v>
      </c>
      <c r="B32" s="22"/>
      <c r="C32" s="22"/>
      <c r="D32" s="22"/>
      <c r="E32" s="22"/>
      <c r="F32" s="22"/>
      <c r="G32" s="22"/>
      <c r="H32" s="22"/>
      <c r="I32" s="22"/>
      <c r="J32" s="22">
        <v>100</v>
      </c>
      <c r="K32" s="35">
        <f>SUM(K14:K31)+N7</f>
        <v>87</v>
      </c>
      <c r="L32" s="4"/>
      <c r="M32" s="4"/>
      <c r="N32" s="4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ht="127.2" customHeight="1" spans="1:14">
      <c r="A34" s="24" t="s">
        <v>87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98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1:A12"/>
    <mergeCell ref="A13:A31"/>
    <mergeCell ref="B14:B25"/>
    <mergeCell ref="B26:B29"/>
    <mergeCell ref="B30:B31"/>
    <mergeCell ref="C14:C20"/>
    <mergeCell ref="C21:C22"/>
    <mergeCell ref="C23:C24"/>
    <mergeCell ref="C30:C31"/>
    <mergeCell ref="D30:D31"/>
    <mergeCell ref="J30:J31"/>
    <mergeCell ref="K30:K31"/>
    <mergeCell ref="H30:I31"/>
    <mergeCell ref="L30:N31"/>
    <mergeCell ref="E30:G31"/>
  </mergeCells>
  <printOptions horizontalCentered="1"/>
  <pageMargins left="0.708661417322835" right="0.708661417322835" top="0.354330708661417" bottom="0.354330708661417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2021-04-25T04:35:00Z</cp:lastPrinted>
  <dcterms:modified xsi:type="dcterms:W3CDTF">2021-06-07T04:13:18Z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