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46E84BE9-3363-47FF-801C-315928BE8F74}"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workbook>
</file>

<file path=xl/calcChain.xml><?xml version="1.0" encoding="utf-8"?>
<calcChain xmlns="http://schemas.openxmlformats.org/spreadsheetml/2006/main">
  <c r="N7" i="1" l="1"/>
  <c r="K28" i="1" s="1"/>
  <c r="M7" i="1"/>
</calcChain>
</file>

<file path=xl/sharedStrings.xml><?xml version="1.0" encoding="utf-8"?>
<sst xmlns="http://schemas.openxmlformats.org/spreadsheetml/2006/main" count="94" uniqueCount="85">
  <si>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</si>
  <si>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</si>
  <si>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</si>
  <si>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南水北调水入库后对密云水库水生态变化的影响及其调控</t>
  </si>
  <si>
    <t>主管部门</t>
  </si>
  <si>
    <t>北京市农林科学院</t>
  </si>
  <si>
    <t>实施单位</t>
  </si>
  <si>
    <t>北京市水产科学研究所</t>
  </si>
  <si>
    <t>项目负责人</t>
  </si>
  <si>
    <t>张清靖</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</si>
  <si>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</si>
  <si>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</si>
  <si>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</si>
  <si>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</si>
  <si>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</si>
  <si>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</si>
  <si>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</si>
  <si>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</si>
  <si>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</si>
  <si>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</si>
  <si>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</si>
  <si>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</si>
  <si>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</si>
  <si>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</si>
  <si>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</si>
  <si>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</si>
  <si>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</si>
  <si>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围绕南水北调水入库后密云水库水位抬升后对水库水生态环境产生的影响，通过密云水库常规理化因子、浮游植物、浮游动物、底栖动物等水生态的调查研究，分析南水入库后期其群落结构时空的变动过程及其变化特征，评估调水对水库水生态的影响及鱼产力，提出对应的增殖放流技术方案，指导水库水位抬升稳定后的增殖放流工作，有效保障水库水质。</t>
  </si>
  <si>
    <t>围绕南水北调水入库后密云水库水位抬升后对水库水生态环境产生的影响，通过4-11月每月采样开展了密云水库常规理化因子、浮游植物、浮游动物、底栖动物等水生态的调查研究，分析了南水入库后期其群落结构时空的变动过程及其变化特征，评估了调水对水库水生态的影响及鱼产力，提出了对应的增殖放流技术方案，指导水库水位抬升稳定后的增殖放流工作，有效保障水库水质，使密云水库水质维持在地表水二类水平，产生了显著的社会、经济和生态效益。</t>
  </si>
  <si>
    <t>绩效指标</t>
  </si>
  <si>
    <t>一级指标</t>
  </si>
  <si>
    <t>二级指标</t>
  </si>
  <si>
    <t>三级指标</t>
  </si>
  <si>
    <t>年度指标值</t>
  </si>
  <si>
    <t>实际完成值</t>
  </si>
  <si>
    <t>偏差原因分析及改进措施</t>
  </si>
  <si>
    <t>产出指标
（40分）</t>
  </si>
  <si>
    <t>数量指标</t>
  </si>
  <si>
    <t>制定水位抬升并稳定后的密云水库鱼类增殖放流技术</t>
  </si>
  <si>
    <t>1套</t>
  </si>
  <si>
    <t>发表论文</t>
  </si>
  <si>
    <t>1-2篇</t>
  </si>
  <si>
    <t>出版密云水库水生态相关专著</t>
  </si>
  <si>
    <t>1部</t>
  </si>
  <si>
    <t>质量指标</t>
  </si>
  <si>
    <t>密云水库浮游生物和底栖动物的种类、数量和生物量</t>
  </si>
  <si>
    <t>调查出密云水库浮游生物和底栖动物的种类、数量和生物量</t>
  </si>
  <si>
    <t>按要求调查出4-11月密云水库的浮游生物和底栖动物的种类、数量和生物量</t>
  </si>
  <si>
    <t>浮游生物和底栖动物在水库中的时空分布格局及其生态位</t>
  </si>
  <si>
    <t>调查清楚浮游生物和底栖动物在水库中的时空分布格局及其生态位</t>
  </si>
  <si>
    <t>通过在密云水库设置7个采样点调查出了浮游生物和底栖动物在水库中的时空分布格局及其生态位</t>
  </si>
  <si>
    <t>密云水库的鱼产力</t>
  </si>
  <si>
    <t>评估出2020年密云水库的鱼产力现状</t>
  </si>
  <si>
    <t>通过2020年的研究，评估出了密云水库的鱼产力现状，为密云水库2021年的鱼类增殖放流提供了技术支撑。</t>
  </si>
  <si>
    <t>时效指标</t>
  </si>
  <si>
    <t>研究进度</t>
  </si>
  <si>
    <t>按照1-12月份的计划进行执行</t>
  </si>
  <si>
    <t>项目严格按照计划进度在执行。</t>
  </si>
  <si>
    <t>成本指标</t>
  </si>
  <si>
    <t>预算控制数</t>
  </si>
  <si>
    <t>47.2441万元</t>
  </si>
  <si>
    <t>效益指标</t>
  </si>
  <si>
    <t>经济效益指标</t>
  </si>
  <si>
    <t>经济性</t>
  </si>
  <si>
    <t>通过合理的增殖放流提高库区渔民收入</t>
  </si>
  <si>
    <t>通过密云水库鱼类增殖放流工作，提高了鱼类的预期产量，通过政府主导的合理捕捞，显著提高了库区渔民的收入。</t>
  </si>
  <si>
    <t>经济效益在后续应用中进一步体现</t>
  </si>
  <si>
    <t>社会效益指标</t>
  </si>
  <si>
    <t>不涉及</t>
  </si>
  <si>
    <t>生态效益指标</t>
  </si>
  <si>
    <t>环境社会影响力</t>
  </si>
  <si>
    <t>使密云水库水质维持在II类以上，保护北京市民的饮用水源的安全</t>
  </si>
  <si>
    <t>通过项目执行，合理实施鱼类增殖放流量和品种搭配，并在密云水库通过食物链的关系把水中的N、P等污染物质转化为优质的鱼类蛋白质产品，保障了水库水质维持在II类以上，保护北京市民的饮用水源的安全</t>
  </si>
  <si>
    <t>可持续影响指标</t>
  </si>
  <si>
    <t>可持续影响</t>
  </si>
  <si>
    <t>使云水库水生态保持稳定与健康状态，保障首都饮用水安全，促进首都社会经济健康发展</t>
  </si>
  <si>
    <t>该工作是一项持续性的工作，每年根据水库的水生态变化实施相应的措施，保障首都饮用水安全，促进首都社会经济健康发展</t>
  </si>
  <si>
    <t>可持续影响需在今后工作中进一步提升、完善</t>
  </si>
  <si>
    <t>满意度指标</t>
  </si>
  <si>
    <t>服务对象满意度指标</t>
  </si>
  <si>
    <t>相应满意度指标</t>
  </si>
  <si>
    <t>≥95%</t>
  </si>
  <si>
    <t>虽然相关工作得到了服务对象的一致好评，但相关书面支撑材料不足。</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</si>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</sst>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11"/>
      <color theme="1"/>
      <name val="宋体"/>
      <family val="3"/>
      <charset val="134"/>
    </font>
    <font>
      <sz val="9"/>
      <color rgb="FF000000"/>
      <name val="宋体"/>
      <family val="3"/>
      <charset val="134"/>
    </font>
    <font>
      <b/>
      <sz val="9"/>
      <color rgb="FF000000"/>
      <name val="宋体"/>
      <family val="3"/>
      <charset val="134"/>
    </font>
    <font>
      <sz val="10"/>
      <color theme="1"/>
      <name val="Calibri"/>
      <family val="2"/>
    </font>
    <font>
      <b/>
      <sz val="11"/>
      <color theme="1"/>
      <name val="Times New Roman"/>
      <family val="1"/>
    </font>
    <font>
      <sz val="9"/>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0">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10" fontId="4"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5" xfId="0" applyFont="1" applyBorder="1" applyAlignment="1">
      <alignment vertical="center" wrapText="1"/>
    </xf>
    <xf numFmtId="0" fontId="4" fillId="0" borderId="7" xfId="0" applyFont="1" applyBorder="1" applyAlignment="1">
      <alignmen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7" fillId="0" borderId="1" xfId="0" applyFont="1" applyBorder="1" applyAlignment="1">
      <alignment horizontal="center" vertical="center" wrapText="1"/>
    </xf>
    <xf numFmtId="0" fontId="5" fillId="0" borderId="0" xfId="0" applyFont="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6" fillId="0" borderId="1"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0"/>
  <sheetViews>
    <sheetView tabSelected="1" view="pageBreakPreview" topLeftCell="A19" zoomScale="70" zoomScaleNormal="80" workbookViewId="0">
      <selection activeCell="F7" sqref="F7"/>
    </sheetView>
  </sheetViews>
  <sheetFormatPr defaultColWidth="9" defaultRowHeight="13.8" x14ac:dyDescent="0.25"/>
  <cols>
    <col min="4" max="4" width="10" customWidth="1"/>
    <col min="5" max="5" width="7.88671875" customWidth="1"/>
    <col min="9" max="9" width="14.44140625" customWidth="1"/>
  </cols>
  <sheetData>
    <row r="1" spans="1:14" ht="20.399999999999999" customHeight="1" x14ac:dyDescent="0.25">
      <c r="A1" s="9" t="s">
        <v>0</v>
      </c>
      <c r="B1" s="9"/>
      <c r="C1" s="9"/>
      <c r="D1" s="9"/>
      <c r="E1" s="9"/>
      <c r="F1" s="9"/>
      <c r="G1" s="9"/>
      <c r="H1" s="9"/>
      <c r="I1" s="9"/>
      <c r="J1" s="9"/>
      <c r="K1" s="9"/>
      <c r="L1" s="9"/>
      <c r="M1" s="9"/>
      <c r="N1" s="9"/>
    </row>
    <row r="2" spans="1:14" ht="14.4" x14ac:dyDescent="0.25">
      <c r="A2" s="10" t="s">
        <v>1</v>
      </c>
      <c r="B2" s="10"/>
      <c r="C2" s="10"/>
      <c r="D2" s="10"/>
      <c r="E2" s="10"/>
      <c r="F2" s="10"/>
      <c r="G2" s="10"/>
      <c r="H2" s="10"/>
      <c r="I2" s="10"/>
      <c r="J2" s="10"/>
      <c r="K2" s="10"/>
      <c r="L2" s="10"/>
      <c r="M2" s="10"/>
      <c r="N2" s="10"/>
    </row>
    <row r="3" spans="1:14" x14ac:dyDescent="0.25">
      <c r="A3" s="11" t="s">
        <v>2</v>
      </c>
      <c r="B3" s="11"/>
      <c r="C3" s="12" t="s">
        <v>3</v>
      </c>
      <c r="D3" s="12"/>
      <c r="E3" s="12"/>
      <c r="F3" s="12"/>
      <c r="G3" s="12"/>
      <c r="H3" s="12"/>
      <c r="I3" s="12"/>
      <c r="J3" s="12"/>
      <c r="K3" s="12"/>
      <c r="L3" s="12"/>
      <c r="M3" s="12"/>
      <c r="N3" s="12"/>
    </row>
    <row r="4" spans="1:14" x14ac:dyDescent="0.25">
      <c r="A4" s="11" t="s">
        <v>4</v>
      </c>
      <c r="B4" s="11"/>
      <c r="C4" s="12" t="s">
        <v>5</v>
      </c>
      <c r="D4" s="12"/>
      <c r="E4" s="12"/>
      <c r="F4" s="12"/>
      <c r="G4" s="12"/>
      <c r="H4" s="1" t="s">
        <v>6</v>
      </c>
      <c r="I4" s="12" t="s">
        <v>7</v>
      </c>
      <c r="J4" s="12"/>
      <c r="K4" s="12"/>
      <c r="L4" s="12"/>
      <c r="M4" s="12"/>
      <c r="N4" s="12"/>
    </row>
    <row r="5" spans="1:14" x14ac:dyDescent="0.25">
      <c r="A5" s="11" t="s">
        <v>8</v>
      </c>
      <c r="B5" s="11"/>
      <c r="C5" s="12" t="s">
        <v>9</v>
      </c>
      <c r="D5" s="12"/>
      <c r="E5" s="12"/>
      <c r="F5" s="12"/>
      <c r="G5" s="12"/>
      <c r="H5" s="1" t="s">
        <v>10</v>
      </c>
      <c r="I5" s="12">
        <v>67588901</v>
      </c>
      <c r="J5" s="12"/>
      <c r="K5" s="12"/>
      <c r="L5" s="12"/>
      <c r="M5" s="12"/>
      <c r="N5" s="12"/>
    </row>
    <row r="6" spans="1:14" ht="21.6" x14ac:dyDescent="0.25">
      <c r="A6" s="11" t="s">
        <v>11</v>
      </c>
      <c r="B6" s="11"/>
      <c r="C6" s="11"/>
      <c r="D6" s="11"/>
      <c r="E6" s="11"/>
      <c r="F6" s="1" t="s">
        <v>12</v>
      </c>
      <c r="G6" s="1" t="s">
        <v>13</v>
      </c>
      <c r="H6" s="1" t="s">
        <v>14</v>
      </c>
      <c r="I6" s="11" t="s">
        <v>15</v>
      </c>
      <c r="J6" s="11"/>
      <c r="K6" s="11"/>
      <c r="L6" s="11"/>
      <c r="M6" s="1" t="s">
        <v>16</v>
      </c>
      <c r="N6" s="1" t="s">
        <v>17</v>
      </c>
    </row>
    <row r="7" spans="1:14" x14ac:dyDescent="0.25">
      <c r="A7" s="11" t="s">
        <v>18</v>
      </c>
      <c r="B7" s="11"/>
      <c r="C7" s="13" t="s">
        <v>19</v>
      </c>
      <c r="D7" s="13"/>
      <c r="E7" s="13"/>
      <c r="F7" s="2">
        <v>47.244100000000003</v>
      </c>
      <c r="G7" s="2">
        <v>47.244100000000003</v>
      </c>
      <c r="H7" s="2">
        <v>47.244100000000003</v>
      </c>
      <c r="I7" s="11">
        <v>10</v>
      </c>
      <c r="J7" s="11"/>
      <c r="K7" s="11"/>
      <c r="L7" s="11"/>
      <c r="M7" s="8">
        <f>H7/G7</f>
        <v>1</v>
      </c>
      <c r="N7" s="2">
        <f>M7*10</f>
        <v>10</v>
      </c>
    </row>
    <row r="8" spans="1:14" ht="14.4" x14ac:dyDescent="0.25">
      <c r="A8" s="14"/>
      <c r="B8" s="14"/>
      <c r="C8" s="11" t="s">
        <v>20</v>
      </c>
      <c r="D8" s="11"/>
      <c r="E8" s="11"/>
      <c r="F8" s="2">
        <v>47.244100000000003</v>
      </c>
      <c r="G8" s="2">
        <v>47.244100000000003</v>
      </c>
      <c r="H8" s="2">
        <v>47.244100000000003</v>
      </c>
      <c r="I8" s="12" t="s">
        <v>21</v>
      </c>
      <c r="J8" s="12"/>
      <c r="K8" s="12"/>
      <c r="L8" s="12"/>
      <c r="M8" s="2"/>
      <c r="N8" s="2" t="s">
        <v>21</v>
      </c>
    </row>
    <row r="9" spans="1:14" ht="14.4" x14ac:dyDescent="0.25">
      <c r="A9" s="14"/>
      <c r="B9" s="14"/>
      <c r="C9" s="11" t="s">
        <v>22</v>
      </c>
      <c r="D9" s="11"/>
      <c r="E9" s="11"/>
      <c r="F9" s="2"/>
      <c r="G9" s="2"/>
      <c r="H9" s="2"/>
      <c r="I9" s="12" t="s">
        <v>21</v>
      </c>
      <c r="J9" s="12"/>
      <c r="K9" s="12"/>
      <c r="L9" s="12"/>
      <c r="M9" s="2"/>
      <c r="N9" s="2" t="s">
        <v>21</v>
      </c>
    </row>
    <row r="10" spans="1:14" ht="14.4" x14ac:dyDescent="0.25">
      <c r="A10" s="14"/>
      <c r="B10" s="14"/>
      <c r="C10" s="11" t="s">
        <v>23</v>
      </c>
      <c r="D10" s="11"/>
      <c r="E10" s="11"/>
      <c r="F10" s="2"/>
      <c r="G10" s="2"/>
      <c r="H10" s="2"/>
      <c r="I10" s="12" t="s">
        <v>21</v>
      </c>
      <c r="J10" s="12"/>
      <c r="K10" s="12"/>
      <c r="L10" s="12"/>
      <c r="M10" s="2"/>
      <c r="N10" s="2" t="s">
        <v>21</v>
      </c>
    </row>
    <row r="11" spans="1:14" x14ac:dyDescent="0.25">
      <c r="A11" s="11" t="s">
        <v>24</v>
      </c>
      <c r="B11" s="11" t="s">
        <v>25</v>
      </c>
      <c r="C11" s="11"/>
      <c r="D11" s="11"/>
      <c r="E11" s="11"/>
      <c r="F11" s="11"/>
      <c r="G11" s="11"/>
      <c r="H11" s="11" t="s">
        <v>26</v>
      </c>
      <c r="I11" s="11"/>
      <c r="J11" s="11"/>
      <c r="K11" s="11"/>
      <c r="L11" s="11"/>
      <c r="M11" s="11"/>
      <c r="N11" s="11"/>
    </row>
    <row r="12" spans="1:14" ht="70.5" customHeight="1" x14ac:dyDescent="0.25">
      <c r="A12" s="11"/>
      <c r="B12" s="15" t="s">
        <v>27</v>
      </c>
      <c r="C12" s="15"/>
      <c r="D12" s="15"/>
      <c r="E12" s="15"/>
      <c r="F12" s="15"/>
      <c r="G12" s="15"/>
      <c r="H12" s="15" t="s">
        <v>28</v>
      </c>
      <c r="I12" s="15"/>
      <c r="J12" s="15"/>
      <c r="K12" s="15"/>
      <c r="L12" s="15"/>
      <c r="M12" s="15"/>
      <c r="N12" s="15"/>
    </row>
    <row r="13" spans="1:14" ht="31.95" customHeight="1" x14ac:dyDescent="0.25">
      <c r="A13" s="26" t="s">
        <v>29</v>
      </c>
      <c r="B13" s="1" t="s">
        <v>30</v>
      </c>
      <c r="C13" s="1" t="s">
        <v>31</v>
      </c>
      <c r="D13" s="1" t="s">
        <v>32</v>
      </c>
      <c r="E13" s="11" t="s">
        <v>33</v>
      </c>
      <c r="F13" s="11"/>
      <c r="G13" s="11"/>
      <c r="H13" s="11" t="s">
        <v>34</v>
      </c>
      <c r="I13" s="11"/>
      <c r="J13" s="1" t="s">
        <v>15</v>
      </c>
      <c r="K13" s="1" t="s">
        <v>17</v>
      </c>
      <c r="L13" s="11" t="s">
        <v>35</v>
      </c>
      <c r="M13" s="11"/>
      <c r="N13" s="11"/>
    </row>
    <row r="14" spans="1:14" ht="54" x14ac:dyDescent="0.25">
      <c r="A14" s="27"/>
      <c r="B14" s="11" t="s">
        <v>36</v>
      </c>
      <c r="C14" s="26" t="s">
        <v>37</v>
      </c>
      <c r="D14" s="4" t="s">
        <v>38</v>
      </c>
      <c r="E14" s="16" t="s">
        <v>39</v>
      </c>
      <c r="F14" s="16"/>
      <c r="G14" s="16"/>
      <c r="H14" s="12">
        <v>1</v>
      </c>
      <c r="I14" s="12"/>
      <c r="J14" s="2">
        <v>5</v>
      </c>
      <c r="K14" s="2">
        <v>5</v>
      </c>
      <c r="L14" s="12"/>
      <c r="M14" s="12"/>
      <c r="N14" s="12"/>
    </row>
    <row r="15" spans="1:14" ht="27" customHeight="1" x14ac:dyDescent="0.25">
      <c r="A15" s="27"/>
      <c r="B15" s="11"/>
      <c r="C15" s="27"/>
      <c r="D15" s="4" t="s">
        <v>40</v>
      </c>
      <c r="E15" s="16" t="s">
        <v>41</v>
      </c>
      <c r="F15" s="16"/>
      <c r="G15" s="16"/>
      <c r="H15" s="12">
        <v>1</v>
      </c>
      <c r="I15" s="12"/>
      <c r="J15" s="2">
        <v>5</v>
      </c>
      <c r="K15" s="2">
        <v>5</v>
      </c>
      <c r="L15" s="12"/>
      <c r="M15" s="12"/>
      <c r="N15" s="12"/>
    </row>
    <row r="16" spans="1:14" ht="32.4" x14ac:dyDescent="0.25">
      <c r="A16" s="27"/>
      <c r="B16" s="11"/>
      <c r="C16" s="28"/>
      <c r="D16" s="4" t="s">
        <v>42</v>
      </c>
      <c r="E16" s="16" t="s">
        <v>43</v>
      </c>
      <c r="F16" s="16"/>
      <c r="G16" s="16"/>
      <c r="H16" s="12">
        <v>1</v>
      </c>
      <c r="I16" s="12"/>
      <c r="J16" s="2">
        <v>5</v>
      </c>
      <c r="K16" s="2">
        <v>5</v>
      </c>
      <c r="L16" s="12"/>
      <c r="M16" s="12"/>
      <c r="N16" s="12"/>
    </row>
    <row r="17" spans="1:14" ht="54" x14ac:dyDescent="0.25">
      <c r="A17" s="27"/>
      <c r="B17" s="11"/>
      <c r="C17" s="26" t="s">
        <v>44</v>
      </c>
      <c r="D17" s="4" t="s">
        <v>45</v>
      </c>
      <c r="E17" s="16" t="s">
        <v>46</v>
      </c>
      <c r="F17" s="16"/>
      <c r="G17" s="16"/>
      <c r="H17" s="17" t="s">
        <v>47</v>
      </c>
      <c r="I17" s="18"/>
      <c r="J17" s="2">
        <v>10</v>
      </c>
      <c r="K17" s="2">
        <v>10</v>
      </c>
      <c r="L17" s="12"/>
      <c r="M17" s="12"/>
      <c r="N17" s="12"/>
    </row>
    <row r="18" spans="1:14" ht="54" x14ac:dyDescent="0.25">
      <c r="A18" s="27"/>
      <c r="B18" s="11"/>
      <c r="C18" s="27"/>
      <c r="D18" s="4" t="s">
        <v>48</v>
      </c>
      <c r="E18" s="16" t="s">
        <v>49</v>
      </c>
      <c r="F18" s="16"/>
      <c r="G18" s="16"/>
      <c r="H18" s="19" t="s">
        <v>50</v>
      </c>
      <c r="I18" s="20"/>
      <c r="J18" s="2">
        <v>5</v>
      </c>
      <c r="K18" s="2">
        <v>5</v>
      </c>
      <c r="L18" s="12"/>
      <c r="M18" s="12"/>
      <c r="N18" s="12"/>
    </row>
    <row r="19" spans="1:14" ht="60" customHeight="1" x14ac:dyDescent="0.25">
      <c r="A19" s="27"/>
      <c r="B19" s="11"/>
      <c r="C19" s="28"/>
      <c r="D19" s="4" t="s">
        <v>51</v>
      </c>
      <c r="E19" s="21" t="s">
        <v>52</v>
      </c>
      <c r="F19" s="22"/>
      <c r="G19" s="23"/>
      <c r="H19" s="17" t="s">
        <v>53</v>
      </c>
      <c r="I19" s="18"/>
      <c r="J19" s="2">
        <v>5</v>
      </c>
      <c r="K19" s="2">
        <v>5</v>
      </c>
      <c r="L19" s="12"/>
      <c r="M19" s="12"/>
      <c r="N19" s="12"/>
    </row>
    <row r="20" spans="1:14" ht="27" customHeight="1" x14ac:dyDescent="0.25">
      <c r="A20" s="27"/>
      <c r="B20" s="11"/>
      <c r="C20" s="3" t="s">
        <v>54</v>
      </c>
      <c r="D20" s="4" t="s">
        <v>55</v>
      </c>
      <c r="E20" s="16" t="s">
        <v>56</v>
      </c>
      <c r="F20" s="16"/>
      <c r="G20" s="16"/>
      <c r="H20" s="17" t="s">
        <v>57</v>
      </c>
      <c r="I20" s="18"/>
      <c r="J20" s="2">
        <v>3</v>
      </c>
      <c r="K20" s="2">
        <v>3</v>
      </c>
      <c r="L20" s="12"/>
      <c r="M20" s="12"/>
      <c r="N20" s="12"/>
    </row>
    <row r="21" spans="1:14" ht="31.5" customHeight="1" x14ac:dyDescent="0.25">
      <c r="A21" s="27"/>
      <c r="B21" s="11"/>
      <c r="C21" s="1" t="s">
        <v>58</v>
      </c>
      <c r="D21" s="4" t="s">
        <v>59</v>
      </c>
      <c r="E21" s="21" t="s">
        <v>60</v>
      </c>
      <c r="F21" s="22"/>
      <c r="G21" s="23"/>
      <c r="H21" s="17" t="s">
        <v>60</v>
      </c>
      <c r="I21" s="18"/>
      <c r="J21" s="2">
        <v>2</v>
      </c>
      <c r="K21" s="2">
        <v>2</v>
      </c>
      <c r="L21" s="12"/>
      <c r="M21" s="12"/>
      <c r="N21" s="12"/>
    </row>
    <row r="22" spans="1:14" ht="63" customHeight="1" x14ac:dyDescent="0.25">
      <c r="A22" s="27"/>
      <c r="B22" s="11" t="s">
        <v>61</v>
      </c>
      <c r="C22" s="1" t="s">
        <v>62</v>
      </c>
      <c r="D22" s="4" t="s">
        <v>63</v>
      </c>
      <c r="E22" s="12" t="s">
        <v>64</v>
      </c>
      <c r="F22" s="12"/>
      <c r="G22" s="12"/>
      <c r="H22" s="17" t="s">
        <v>65</v>
      </c>
      <c r="I22" s="18"/>
      <c r="J22" s="2">
        <v>15</v>
      </c>
      <c r="K22" s="2">
        <v>13</v>
      </c>
      <c r="L22" s="12" t="s">
        <v>66</v>
      </c>
      <c r="M22" s="12"/>
      <c r="N22" s="12"/>
    </row>
    <row r="23" spans="1:14" ht="21.6" x14ac:dyDescent="0.25">
      <c r="A23" s="27"/>
      <c r="B23" s="11"/>
      <c r="C23" s="1" t="s">
        <v>67</v>
      </c>
      <c r="D23" s="4" t="s">
        <v>68</v>
      </c>
      <c r="E23" s="16"/>
      <c r="F23" s="16"/>
      <c r="G23" s="16"/>
      <c r="H23" s="12"/>
      <c r="I23" s="12"/>
      <c r="J23" s="2"/>
      <c r="K23" s="2"/>
      <c r="L23" s="12"/>
      <c r="M23" s="12"/>
      <c r="N23" s="12"/>
    </row>
    <row r="24" spans="1:14" ht="91.05" customHeight="1" x14ac:dyDescent="0.25">
      <c r="A24" s="27"/>
      <c r="B24" s="11"/>
      <c r="C24" s="1" t="s">
        <v>69</v>
      </c>
      <c r="D24" s="4" t="s">
        <v>70</v>
      </c>
      <c r="E24" s="12" t="s">
        <v>71</v>
      </c>
      <c r="F24" s="12"/>
      <c r="G24" s="12"/>
      <c r="H24" s="17" t="s">
        <v>72</v>
      </c>
      <c r="I24" s="18"/>
      <c r="J24" s="2">
        <v>15</v>
      </c>
      <c r="K24" s="2">
        <v>15</v>
      </c>
      <c r="L24" s="12"/>
      <c r="M24" s="12"/>
      <c r="N24" s="12"/>
    </row>
    <row r="25" spans="1:14" ht="72.75" customHeight="1" x14ac:dyDescent="0.25">
      <c r="A25" s="27"/>
      <c r="B25" s="11"/>
      <c r="C25" s="1" t="s">
        <v>73</v>
      </c>
      <c r="D25" s="4" t="s">
        <v>74</v>
      </c>
      <c r="E25" s="12" t="s">
        <v>75</v>
      </c>
      <c r="F25" s="12"/>
      <c r="G25" s="12"/>
      <c r="H25" s="17" t="s">
        <v>76</v>
      </c>
      <c r="I25" s="18"/>
      <c r="J25" s="2">
        <v>10</v>
      </c>
      <c r="K25" s="2">
        <v>8</v>
      </c>
      <c r="L25" s="12" t="s">
        <v>77</v>
      </c>
      <c r="M25" s="12"/>
      <c r="N25" s="12"/>
    </row>
    <row r="26" spans="1:14" ht="25.2" customHeight="1" x14ac:dyDescent="0.25">
      <c r="A26" s="27"/>
      <c r="B26" s="26" t="s">
        <v>78</v>
      </c>
      <c r="C26" s="11" t="s">
        <v>79</v>
      </c>
      <c r="D26" s="29" t="s">
        <v>80</v>
      </c>
      <c r="E26" s="12" t="s">
        <v>81</v>
      </c>
      <c r="F26" s="12"/>
      <c r="G26" s="12"/>
      <c r="H26" s="12" t="s">
        <v>81</v>
      </c>
      <c r="I26" s="12"/>
      <c r="J26" s="12">
        <v>10</v>
      </c>
      <c r="K26" s="12">
        <v>8</v>
      </c>
      <c r="L26" s="12" t="s">
        <v>82</v>
      </c>
      <c r="M26" s="12"/>
      <c r="N26" s="12"/>
    </row>
    <row r="27" spans="1:14" hidden="1" x14ac:dyDescent="0.25">
      <c r="A27" s="28"/>
      <c r="B27" s="28"/>
      <c r="C27" s="11"/>
      <c r="D27" s="29"/>
      <c r="E27" s="12"/>
      <c r="F27" s="12"/>
      <c r="G27" s="12"/>
      <c r="H27" s="12"/>
      <c r="I27" s="12"/>
      <c r="J27" s="12"/>
      <c r="K27" s="12"/>
      <c r="L27" s="12"/>
      <c r="M27" s="12"/>
      <c r="N27" s="12"/>
    </row>
    <row r="28" spans="1:14" x14ac:dyDescent="0.25">
      <c r="A28" s="24" t="s">
        <v>83</v>
      </c>
      <c r="B28" s="24"/>
      <c r="C28" s="24"/>
      <c r="D28" s="24"/>
      <c r="E28" s="24"/>
      <c r="F28" s="24"/>
      <c r="G28" s="24"/>
      <c r="H28" s="24"/>
      <c r="I28" s="24"/>
      <c r="J28" s="6">
        <v>100</v>
      </c>
      <c r="K28" s="5">
        <f>SUM(K14:K27)+N7</f>
        <v>94</v>
      </c>
      <c r="L28" s="12"/>
      <c r="M28" s="12"/>
      <c r="N28" s="12"/>
    </row>
    <row r="29" spans="1:14" x14ac:dyDescent="0.25">
      <c r="A29" s="7"/>
      <c r="B29" s="7"/>
      <c r="C29" s="7"/>
      <c r="D29" s="7"/>
      <c r="E29" s="7"/>
      <c r="F29" s="7"/>
      <c r="G29" s="7"/>
      <c r="H29" s="7"/>
      <c r="I29" s="7"/>
      <c r="J29" s="7"/>
      <c r="K29" s="7"/>
      <c r="L29" s="7"/>
      <c r="M29" s="7"/>
      <c r="N29" s="7"/>
    </row>
    <row r="30" spans="1:14" ht="127.2" customHeight="1" x14ac:dyDescent="0.25">
      <c r="A30" s="25" t="s">
        <v>84</v>
      </c>
      <c r="B30" s="25"/>
      <c r="C30" s="25"/>
      <c r="D30" s="25"/>
      <c r="E30" s="25"/>
      <c r="F30" s="25"/>
      <c r="G30" s="25"/>
      <c r="H30" s="25"/>
      <c r="I30" s="25"/>
      <c r="J30" s="25"/>
      <c r="K30" s="25"/>
      <c r="L30" s="25"/>
      <c r="M30" s="25"/>
      <c r="N30" s="25"/>
    </row>
  </sheetData>
  <mergeCells count="85">
    <mergeCell ref="E26:G27"/>
    <mergeCell ref="A28:I28"/>
    <mergeCell ref="L28:N28"/>
    <mergeCell ref="A30:N30"/>
    <mergeCell ref="A11:A12"/>
    <mergeCell ref="A13:A27"/>
    <mergeCell ref="B14:B21"/>
    <mergeCell ref="B22:B25"/>
    <mergeCell ref="B26:B27"/>
    <mergeCell ref="C14:C16"/>
    <mergeCell ref="C17:C19"/>
    <mergeCell ref="C26:C27"/>
    <mergeCell ref="D26:D27"/>
    <mergeCell ref="J26:J27"/>
    <mergeCell ref="K26:K27"/>
    <mergeCell ref="H26:I27"/>
    <mergeCell ref="L26:N27"/>
    <mergeCell ref="E24:G24"/>
    <mergeCell ref="H24:I24"/>
    <mergeCell ref="L24:N24"/>
    <mergeCell ref="E25:G25"/>
    <mergeCell ref="H25:I25"/>
    <mergeCell ref="L25:N25"/>
    <mergeCell ref="E22:G22"/>
    <mergeCell ref="H22:I22"/>
    <mergeCell ref="L22:N22"/>
    <mergeCell ref="E23:G23"/>
    <mergeCell ref="H23:I23"/>
    <mergeCell ref="L23:N23"/>
    <mergeCell ref="E20:G20"/>
    <mergeCell ref="H20:I20"/>
    <mergeCell ref="L20:N20"/>
    <mergeCell ref="E21:G21"/>
    <mergeCell ref="H21:I21"/>
    <mergeCell ref="L21:N21"/>
    <mergeCell ref="E18:G18"/>
    <mergeCell ref="H18:I18"/>
    <mergeCell ref="L18:N18"/>
    <mergeCell ref="E19:G19"/>
    <mergeCell ref="H19:I19"/>
    <mergeCell ref="L19:N19"/>
    <mergeCell ref="E16:G16"/>
    <mergeCell ref="H16:I16"/>
    <mergeCell ref="L16:N16"/>
    <mergeCell ref="E17:G17"/>
    <mergeCell ref="H17:I17"/>
    <mergeCell ref="L17:N17"/>
    <mergeCell ref="E14:G14"/>
    <mergeCell ref="H14:I14"/>
    <mergeCell ref="L14:N14"/>
    <mergeCell ref="E15:G15"/>
    <mergeCell ref="H15:I15"/>
    <mergeCell ref="L15:N15"/>
    <mergeCell ref="B11:G11"/>
    <mergeCell ref="H11:N11"/>
    <mergeCell ref="B12:G12"/>
    <mergeCell ref="H12:N12"/>
    <mergeCell ref="E13:G13"/>
    <mergeCell ref="H13:I13"/>
    <mergeCell ref="L13:N13"/>
    <mergeCell ref="A9:B9"/>
    <mergeCell ref="C9:E9"/>
    <mergeCell ref="I9:L9"/>
    <mergeCell ref="A10:B10"/>
    <mergeCell ref="C10:E10"/>
    <mergeCell ref="I10:L10"/>
    <mergeCell ref="A7:B7"/>
    <mergeCell ref="C7:E7"/>
    <mergeCell ref="I7:L7"/>
    <mergeCell ref="A8:B8"/>
    <mergeCell ref="C8:E8"/>
    <mergeCell ref="I8:L8"/>
    <mergeCell ref="A5:B5"/>
    <mergeCell ref="C5:G5"/>
    <mergeCell ref="I5:N5"/>
    <mergeCell ref="A6:B6"/>
    <mergeCell ref="C6:E6"/>
    <mergeCell ref="I6:L6"/>
    <mergeCell ref="A1:N1"/>
    <mergeCell ref="A2:N2"/>
    <mergeCell ref="A3:B3"/>
    <mergeCell ref="C3:N3"/>
    <mergeCell ref="A4:B4"/>
    <mergeCell ref="C4:G4"/>
    <mergeCell ref="I4:N4"/>
  </mergeCells>
  <phoneticPr fontId="10" type="noConversion"/>
  <pageMargins left="0.7" right="0.7" top="0.75" bottom="0.75" header="0.3" footer="0.3"/>
  <pageSetup paperSize="9" scale="74" orientation="landscape" r:id="rId1"/>
  <rowBreaks count="1" manualBreakCount="1">
    <brk id="1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cp:lastPrinted>2021-04-28T07:41:00Z</cp:lastPrinted>
  <dcterms:created xsi:type="dcterms:W3CDTF">2015-06-05T18:19:00Z</dcterms:created>
  <dcterms:modified xsi:type="dcterms:W3CDTF">2021-06-07T03:50:32Z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