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800" windowHeight="66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<sst xmlns="http://schemas.openxmlformats.org/spreadsheetml/2006/main" count="170" uniqueCount="111">
  <si>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</si>
  <si>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2020 </t>
    </r>
    <r>
      <rPr>
        <b/>
        <sz val="11"/>
        <color theme="1"/>
        <rFont val="宋体"/>
        <charset val="134"/>
      </rPr>
      <t>年度）</t>
    </r>
  </si>
  <si>
    <t>项目名称</t>
  </si>
  <si>
    <t>2020年农业科技项目-农业生产智能精准信息服务体系的示范与推广</t>
  </si>
  <si>
    <t>主管部门</t>
  </si>
  <si>
    <t>北京市农业农村局</t>
  </si>
  <si>
    <t>实施单位</t>
  </si>
  <si>
    <t>北京市农林科学院农业信息与经济研究所</t>
  </si>
  <si>
    <t>项目负责人</t>
  </si>
  <si>
    <t>平阳</t>
  </si>
  <si>
    <t>联系电话</t>
  </si>
  <si>
    <t>5150 3534</t>
  </si>
  <si>
    <t>项目资金</t>
  </si>
  <si>
    <t>50万元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</si>
  <si>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</si>
  <si>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</si>
  <si>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</si>
  <si>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</si>
  <si>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</si>
  <si>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</si>
  <si>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</si>
  <si>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</si>
  <si>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</si>
  <si>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</si>
  <si>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</si>
  <si>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</si>
  <si>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</si>
  <si>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</si>
  <si>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</si>
  <si>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改变传统的农业生产信息服务手段，利用语义计算、语音识别、服务融合等多项关键技术的集成与融合，并形成了农业生产智能精准信息服务体系。在此基础上，构建“AI+农业生产信息服务”的新模式，面向农业生产过程，实现专业农技资源的精准信息服务对接。可有效推进北京全国科技创新中心建设，为乡村振兴战略的产业振兴提供现代化科技支撑。</t>
  </si>
  <si>
    <t>项目集成了自然语言处理、语言分析和答案抽取、咨询库自学习、语音人机交互等多项技术，研发了智能咨询人机交互服务系统，并在北京相关基地推广应用了5套；研发了集智能问答、信息推送、一键呼叫、视频咨询等功能于一体的精准咨询问答app，通过技术对接及农技服务形式在京郊相关基地累计安装450余次；项目执行期间，在密云区、大兴区和京科惠农平台培训宣讲 12次，累计培训1500余人次，发放宣传材料及操作手册约2100册，辐射达6500人；发表中文核心论文2篇，取得软件著作权2项；项目成果的推广示范有效提高了农技服务的便捷性、高效性和准确性，丰富了农技服务手段，促进了农业新品种、新技术的推广应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</si>
  <si>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</si>
  <si>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</si>
  <si>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</si>
  <si>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</si>
  <si>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</si>
  <si>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</si>
  <si>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</si>
  <si>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</si>
  <si>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</si>
  <si>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智能咨询人机交互服务系统</t>
  </si>
  <si>
    <t>1套</t>
  </si>
  <si>
    <t>智能咨询人机交互服务系统推广</t>
  </si>
  <si>
    <t>5套</t>
  </si>
  <si>
    <t>精准咨询问答app</t>
  </si>
  <si>
    <t>精准咨询问答app推广</t>
  </si>
  <si>
    <t>300次</t>
  </si>
  <si>
    <t>450次</t>
  </si>
  <si>
    <t>组织开展推广培训</t>
  </si>
  <si>
    <t>10次</t>
  </si>
  <si>
    <t>12次</t>
  </si>
  <si>
    <t>培训用户</t>
  </si>
  <si>
    <t>1500人</t>
  </si>
  <si>
    <t>发放宣传材料</t>
  </si>
  <si>
    <t>2000册</t>
  </si>
  <si>
    <t>2100册</t>
  </si>
  <si>
    <t>辐射人数</t>
  </si>
  <si>
    <t>5000人</t>
  </si>
  <si>
    <t>6500人</t>
  </si>
  <si>
    <t>论文</t>
  </si>
  <si>
    <t>1篇</t>
  </si>
  <si>
    <t>2篇</t>
  </si>
  <si>
    <t>软件著作权</t>
  </si>
  <si>
    <t>1项</t>
  </si>
  <si>
    <t>2项</t>
  </si>
  <si>
    <t>质量指标</t>
  </si>
  <si>
    <t>语音识别率</t>
  </si>
  <si>
    <t>》95%</t>
  </si>
  <si>
    <t>》96%</t>
  </si>
  <si>
    <t>咨询问答响应率</t>
  </si>
  <si>
    <t>》99.5%</t>
  </si>
  <si>
    <t>》99.6%</t>
  </si>
  <si>
    <t>进度指标</t>
  </si>
  <si>
    <t>需求分析</t>
  </si>
  <si>
    <t>2020.2.29</t>
  </si>
  <si>
    <t>2020.2.26</t>
  </si>
  <si>
    <t>方案设计、系统研发</t>
  </si>
  <si>
    <t>2020.6.30</t>
  </si>
  <si>
    <t>2020.6.27</t>
  </si>
  <si>
    <t>系统测试</t>
  </si>
  <si>
    <t>2020.8.31</t>
  </si>
  <si>
    <t>2020.8.24</t>
  </si>
  <si>
    <t>软著及手册撰写</t>
  </si>
  <si>
    <t>2020.9.30</t>
  </si>
  <si>
    <t>2020.9.15</t>
  </si>
  <si>
    <t>系统培训</t>
  </si>
  <si>
    <t>2020.11.30</t>
  </si>
  <si>
    <t>2020.11.25</t>
  </si>
  <si>
    <t>项目验收</t>
  </si>
  <si>
    <t>2020.11.31</t>
  </si>
  <si>
    <t>2021.11.30</t>
  </si>
  <si>
    <t>成本指标</t>
  </si>
  <si>
    <t>材料费</t>
  </si>
  <si>
    <t>出版/文献/知识产权事务</t>
  </si>
  <si>
    <t>劳务费</t>
  </si>
  <si>
    <t>专家咨询费</t>
  </si>
  <si>
    <t>效益指标</t>
  </si>
  <si>
    <t>社会效益指标</t>
  </si>
  <si>
    <t>提升人机交互服务的便捷性</t>
  </si>
  <si>
    <t>20%以上</t>
  </si>
  <si>
    <t>起到了一定的预期效果</t>
  </si>
  <si>
    <t>项目实施效果支撑资料有待完善</t>
  </si>
  <si>
    <t>提高农业信息咨询的精准性</t>
  </si>
  <si>
    <t>10%以上</t>
  </si>
  <si>
    <t>培训辐射用户</t>
  </si>
  <si>
    <t>5000人以上</t>
  </si>
  <si>
    <t>满意度指标</t>
  </si>
  <si>
    <t>服务对象满意度指标</t>
  </si>
  <si>
    <t>培训满意度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</si>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</sst>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sz val="12"/>
      <name val="宋体"/>
      <charset val="134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10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3" fillId="22" borderId="19" applyNumberFormat="0" applyAlignment="0" applyProtection="0">
      <alignment vertical="center"/>
    </xf>
    <xf numFmtId="0" fontId="25" fillId="22" borderId="16" applyNumberFormat="0" applyAlignment="0" applyProtection="0">
      <alignment vertical="center"/>
    </xf>
    <xf numFmtId="0" fontId="20" fillId="20" borderId="17" applyNumberForma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9" fillId="0" borderId="0"/>
  </cellStyleXfs>
  <cellXfs count="34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5" fillId="0" borderId="0" xfId="0" applyFont="1" applyAlignment="1">
      <alignment horizontal="left" vertical="top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3"/>
  <sheetViews>
    <sheetView tabSelected="1" zoomScale="55" zoomScaleNormal="55" topLeftCell="A16" workbookViewId="0">
      <selection activeCell="A6" sqref="A6:B6"/>
    </sheetView>
  </sheetViews>
  <sheetFormatPr defaultColWidth="9" defaultRowHeight="14"/>
  <cols>
    <col min="4" max="4" width="22.8833333333333" customWidth="1"/>
    <col min="5" max="5" width="7.88333333333333" customWidth="1"/>
  </cols>
  <sheetData>
    <row r="1" ht="20.4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4" t="s">
        <v>7</v>
      </c>
      <c r="J4" s="4"/>
      <c r="K4" s="4"/>
      <c r="L4" s="4"/>
      <c r="M4" s="4"/>
      <c r="N4" s="4"/>
    </row>
    <row r="5" spans="1:14">
      <c r="A5" s="3" t="s">
        <v>8</v>
      </c>
      <c r="B5" s="3"/>
      <c r="C5" s="4" t="s">
        <v>9</v>
      </c>
      <c r="D5" s="4"/>
      <c r="E5" s="4"/>
      <c r="F5" s="4"/>
      <c r="G5" s="4"/>
      <c r="H5" s="3" t="s">
        <v>10</v>
      </c>
      <c r="I5" s="4" t="s">
        <v>11</v>
      </c>
      <c r="J5" s="4"/>
      <c r="K5" s="4"/>
      <c r="L5" s="4"/>
      <c r="M5" s="4"/>
      <c r="N5" s="4"/>
    </row>
    <row r="6" spans="1:14">
      <c r="A6" s="3" t="s">
        <v>12</v>
      </c>
      <c r="B6" s="3"/>
      <c r="C6" s="3" t="s">
        <v>13</v>
      </c>
      <c r="D6" s="3"/>
      <c r="E6" s="3"/>
      <c r="F6" s="3" t="s">
        <v>14</v>
      </c>
      <c r="G6" s="3" t="s">
        <v>15</v>
      </c>
      <c r="H6" s="3" t="s">
        <v>16</v>
      </c>
      <c r="I6" s="3" t="s">
        <v>17</v>
      </c>
      <c r="J6" s="3"/>
      <c r="K6" s="3"/>
      <c r="L6" s="3"/>
      <c r="M6" s="3" t="s">
        <v>18</v>
      </c>
      <c r="N6" s="3" t="s">
        <v>19</v>
      </c>
    </row>
    <row r="7" spans="1:14">
      <c r="A7" s="3" t="s">
        <v>20</v>
      </c>
      <c r="B7" s="3"/>
      <c r="C7" s="5" t="s">
        <v>21</v>
      </c>
      <c r="D7" s="5"/>
      <c r="E7" s="5"/>
      <c r="F7" s="4">
        <v>50</v>
      </c>
      <c r="G7" s="4">
        <v>50</v>
      </c>
      <c r="H7" s="4">
        <v>50</v>
      </c>
      <c r="I7" s="3">
        <v>10</v>
      </c>
      <c r="J7" s="3"/>
      <c r="K7" s="3"/>
      <c r="L7" s="3"/>
      <c r="M7" s="30">
        <f>H7/G7</f>
        <v>1</v>
      </c>
      <c r="N7" s="4">
        <f>M7*10</f>
        <v>10</v>
      </c>
    </row>
    <row r="8" spans="1:14">
      <c r="A8" s="6"/>
      <c r="B8" s="6"/>
      <c r="C8" s="3" t="s">
        <v>22</v>
      </c>
      <c r="D8" s="3"/>
      <c r="E8" s="3"/>
      <c r="F8" s="4">
        <v>50</v>
      </c>
      <c r="G8" s="4">
        <v>50</v>
      </c>
      <c r="H8" s="4">
        <v>50</v>
      </c>
      <c r="I8" s="4" t="s">
        <v>23</v>
      </c>
      <c r="J8" s="4"/>
      <c r="K8" s="4"/>
      <c r="L8" s="4"/>
      <c r="M8" s="30">
        <v>1</v>
      </c>
      <c r="N8" s="4" t="s">
        <v>23</v>
      </c>
    </row>
    <row r="9" spans="1:14">
      <c r="A9" s="6"/>
      <c r="B9" s="6"/>
      <c r="C9" s="3" t="s">
        <v>24</v>
      </c>
      <c r="D9" s="3"/>
      <c r="E9" s="3"/>
      <c r="F9" s="4" t="s">
        <v>23</v>
      </c>
      <c r="G9" s="4" t="s">
        <v>23</v>
      </c>
      <c r="H9" s="4" t="s">
        <v>23</v>
      </c>
      <c r="I9" s="4" t="s">
        <v>23</v>
      </c>
      <c r="J9" s="4"/>
      <c r="K9" s="4"/>
      <c r="L9" s="4"/>
      <c r="M9" s="4" t="s">
        <v>23</v>
      </c>
      <c r="N9" s="4" t="s">
        <v>23</v>
      </c>
    </row>
    <row r="10" spans="1:14">
      <c r="A10" s="6"/>
      <c r="B10" s="6"/>
      <c r="C10" s="3" t="s">
        <v>25</v>
      </c>
      <c r="D10" s="3"/>
      <c r="E10" s="3"/>
      <c r="F10" s="4" t="s">
        <v>23</v>
      </c>
      <c r="G10" s="4" t="s">
        <v>23</v>
      </c>
      <c r="H10" s="4" t="s">
        <v>23</v>
      </c>
      <c r="I10" s="4" t="s">
        <v>23</v>
      </c>
      <c r="J10" s="4"/>
      <c r="K10" s="4"/>
      <c r="L10" s="4"/>
      <c r="M10" s="4" t="s">
        <v>23</v>
      </c>
      <c r="N10" s="4" t="s">
        <v>23</v>
      </c>
    </row>
    <row r="11" spans="1:14">
      <c r="A11" s="3" t="s">
        <v>26</v>
      </c>
      <c r="B11" s="3" t="s">
        <v>27</v>
      </c>
      <c r="C11" s="3"/>
      <c r="D11" s="3"/>
      <c r="E11" s="3"/>
      <c r="F11" s="3"/>
      <c r="G11" s="3"/>
      <c r="H11" s="3" t="s">
        <v>28</v>
      </c>
      <c r="I11" s="3"/>
      <c r="J11" s="3"/>
      <c r="K11" s="3"/>
      <c r="L11" s="3"/>
      <c r="M11" s="3"/>
      <c r="N11" s="3"/>
    </row>
    <row r="12" ht="92.25" customHeight="1" spans="1:14">
      <c r="A12" s="3"/>
      <c r="B12" s="7" t="s">
        <v>29</v>
      </c>
      <c r="C12" s="7"/>
      <c r="D12" s="7"/>
      <c r="E12" s="7"/>
      <c r="F12" s="7"/>
      <c r="G12" s="7"/>
      <c r="H12" s="7" t="s">
        <v>30</v>
      </c>
      <c r="I12" s="7"/>
      <c r="J12" s="7"/>
      <c r="K12" s="7"/>
      <c r="L12" s="7"/>
      <c r="M12" s="7"/>
      <c r="N12" s="7"/>
    </row>
    <row r="13" spans="1:14">
      <c r="A13" s="8" t="s">
        <v>31</v>
      </c>
      <c r="B13" s="3" t="s">
        <v>32</v>
      </c>
      <c r="C13" s="3" t="s">
        <v>33</v>
      </c>
      <c r="D13" s="3" t="s">
        <v>34</v>
      </c>
      <c r="E13" s="9" t="s">
        <v>35</v>
      </c>
      <c r="F13" s="10"/>
      <c r="G13" s="11"/>
      <c r="H13" s="3" t="s">
        <v>36</v>
      </c>
      <c r="I13" s="3"/>
      <c r="J13" s="3" t="s">
        <v>17</v>
      </c>
      <c r="K13" s="3" t="s">
        <v>19</v>
      </c>
      <c r="L13" s="3" t="s">
        <v>37</v>
      </c>
      <c r="M13" s="3"/>
      <c r="N13" s="3"/>
    </row>
    <row r="14" ht="20.25" customHeight="1" spans="1:14">
      <c r="A14" s="12"/>
      <c r="B14" s="3" t="s">
        <v>38</v>
      </c>
      <c r="C14" s="8" t="s">
        <v>39</v>
      </c>
      <c r="D14" s="13" t="s">
        <v>40</v>
      </c>
      <c r="E14" s="14" t="s">
        <v>41</v>
      </c>
      <c r="F14" s="15" t="s">
        <v>41</v>
      </c>
      <c r="G14" s="16" t="s">
        <v>41</v>
      </c>
      <c r="H14" s="17" t="s">
        <v>41</v>
      </c>
      <c r="I14" s="20"/>
      <c r="J14" s="4">
        <v>1</v>
      </c>
      <c r="K14" s="4">
        <v>1</v>
      </c>
      <c r="L14" s="4"/>
      <c r="M14" s="4"/>
      <c r="N14" s="4"/>
    </row>
    <row r="15" spans="1:14">
      <c r="A15" s="12"/>
      <c r="B15" s="3"/>
      <c r="C15" s="12"/>
      <c r="D15" s="13" t="s">
        <v>42</v>
      </c>
      <c r="E15" s="14" t="s">
        <v>43</v>
      </c>
      <c r="F15" s="15" t="s">
        <v>43</v>
      </c>
      <c r="G15" s="16" t="s">
        <v>43</v>
      </c>
      <c r="H15" s="17" t="s">
        <v>43</v>
      </c>
      <c r="I15" s="20"/>
      <c r="J15" s="4">
        <v>2</v>
      </c>
      <c r="K15" s="4">
        <v>2</v>
      </c>
      <c r="L15" s="4"/>
      <c r="M15" s="4"/>
      <c r="N15" s="4"/>
    </row>
    <row r="16" spans="1:14">
      <c r="A16" s="12"/>
      <c r="B16" s="3"/>
      <c r="C16" s="12"/>
      <c r="D16" s="13" t="s">
        <v>44</v>
      </c>
      <c r="E16" s="14" t="s">
        <v>41</v>
      </c>
      <c r="F16" s="15" t="s">
        <v>41</v>
      </c>
      <c r="G16" s="16" t="s">
        <v>41</v>
      </c>
      <c r="H16" s="17" t="s">
        <v>41</v>
      </c>
      <c r="I16" s="20"/>
      <c r="J16" s="4">
        <v>1</v>
      </c>
      <c r="K16" s="4">
        <v>1</v>
      </c>
      <c r="L16" s="4"/>
      <c r="M16" s="4"/>
      <c r="N16" s="4"/>
    </row>
    <row r="17" spans="1:14">
      <c r="A17" s="12"/>
      <c r="B17" s="3"/>
      <c r="C17" s="12"/>
      <c r="D17" s="13" t="s">
        <v>45</v>
      </c>
      <c r="E17" s="14" t="s">
        <v>46</v>
      </c>
      <c r="F17" s="15" t="s">
        <v>46</v>
      </c>
      <c r="G17" s="16" t="s">
        <v>46</v>
      </c>
      <c r="H17" s="4" t="s">
        <v>47</v>
      </c>
      <c r="I17" s="4"/>
      <c r="J17" s="4">
        <v>2</v>
      </c>
      <c r="K17" s="4">
        <v>2</v>
      </c>
      <c r="L17" s="4"/>
      <c r="M17" s="4"/>
      <c r="N17" s="4"/>
    </row>
    <row r="18" spans="1:14">
      <c r="A18" s="12"/>
      <c r="B18" s="3"/>
      <c r="C18" s="12"/>
      <c r="D18" s="13" t="s">
        <v>48</v>
      </c>
      <c r="E18" s="14" t="s">
        <v>49</v>
      </c>
      <c r="F18" s="15" t="s">
        <v>49</v>
      </c>
      <c r="G18" s="16" t="s">
        <v>49</v>
      </c>
      <c r="H18" s="4" t="s">
        <v>50</v>
      </c>
      <c r="I18" s="4"/>
      <c r="J18" s="4">
        <v>1</v>
      </c>
      <c r="K18" s="4">
        <v>1</v>
      </c>
      <c r="L18" s="4"/>
      <c r="M18" s="4"/>
      <c r="N18" s="4"/>
    </row>
    <row r="19" spans="1:14">
      <c r="A19" s="12"/>
      <c r="B19" s="3"/>
      <c r="C19" s="12"/>
      <c r="D19" s="13" t="s">
        <v>51</v>
      </c>
      <c r="E19" s="14" t="s">
        <v>52</v>
      </c>
      <c r="F19" s="15" t="s">
        <v>52</v>
      </c>
      <c r="G19" s="16" t="s">
        <v>52</v>
      </c>
      <c r="H19" s="4" t="s">
        <v>52</v>
      </c>
      <c r="I19" s="4"/>
      <c r="J19" s="4">
        <v>2</v>
      </c>
      <c r="K19" s="4">
        <v>2</v>
      </c>
      <c r="L19" s="4"/>
      <c r="M19" s="4"/>
      <c r="N19" s="4"/>
    </row>
    <row r="20" spans="1:14">
      <c r="A20" s="12"/>
      <c r="B20" s="3"/>
      <c r="C20" s="12"/>
      <c r="D20" s="13" t="s">
        <v>53</v>
      </c>
      <c r="E20" s="14" t="s">
        <v>54</v>
      </c>
      <c r="F20" s="15" t="s">
        <v>54</v>
      </c>
      <c r="G20" s="16" t="s">
        <v>54</v>
      </c>
      <c r="H20" s="4" t="s">
        <v>55</v>
      </c>
      <c r="I20" s="4"/>
      <c r="J20" s="4">
        <v>2</v>
      </c>
      <c r="K20" s="4">
        <v>2</v>
      </c>
      <c r="L20" s="4"/>
      <c r="M20" s="4"/>
      <c r="N20" s="4"/>
    </row>
    <row r="21" spans="1:14">
      <c r="A21" s="12"/>
      <c r="B21" s="3"/>
      <c r="C21" s="12"/>
      <c r="D21" s="13" t="s">
        <v>56</v>
      </c>
      <c r="E21" s="14" t="s">
        <v>57</v>
      </c>
      <c r="F21" s="15" t="s">
        <v>57</v>
      </c>
      <c r="G21" s="16" t="s">
        <v>57</v>
      </c>
      <c r="H21" s="4" t="s">
        <v>58</v>
      </c>
      <c r="I21" s="4"/>
      <c r="J21" s="4">
        <v>2</v>
      </c>
      <c r="K21" s="4">
        <v>2</v>
      </c>
      <c r="L21" s="4"/>
      <c r="M21" s="4"/>
      <c r="N21" s="4"/>
    </row>
    <row r="22" spans="1:14">
      <c r="A22" s="12"/>
      <c r="B22" s="3"/>
      <c r="C22" s="12"/>
      <c r="D22" s="13" t="s">
        <v>59</v>
      </c>
      <c r="E22" s="14" t="s">
        <v>60</v>
      </c>
      <c r="F22" s="15" t="s">
        <v>60</v>
      </c>
      <c r="G22" s="16" t="s">
        <v>60</v>
      </c>
      <c r="H22" s="4" t="s">
        <v>61</v>
      </c>
      <c r="I22" s="4"/>
      <c r="J22" s="4">
        <v>1</v>
      </c>
      <c r="K22" s="4">
        <v>1</v>
      </c>
      <c r="L22" s="4"/>
      <c r="M22" s="4"/>
      <c r="N22" s="4"/>
    </row>
    <row r="23" spans="1:14">
      <c r="A23" s="12"/>
      <c r="B23" s="3"/>
      <c r="C23" s="18"/>
      <c r="D23" s="13" t="s">
        <v>62</v>
      </c>
      <c r="E23" s="14" t="s">
        <v>63</v>
      </c>
      <c r="F23" s="15" t="s">
        <v>63</v>
      </c>
      <c r="G23" s="16" t="s">
        <v>63</v>
      </c>
      <c r="H23" s="4" t="s">
        <v>64</v>
      </c>
      <c r="I23" s="4"/>
      <c r="J23" s="4">
        <v>1</v>
      </c>
      <c r="K23" s="4">
        <v>1</v>
      </c>
      <c r="L23" s="4"/>
      <c r="M23" s="4"/>
      <c r="N23" s="4"/>
    </row>
    <row r="24" spans="1:14">
      <c r="A24" s="12"/>
      <c r="B24" s="3"/>
      <c r="C24" s="8" t="s">
        <v>65</v>
      </c>
      <c r="D24" s="13" t="s">
        <v>66</v>
      </c>
      <c r="E24" s="14" t="s">
        <v>67</v>
      </c>
      <c r="F24" s="15"/>
      <c r="G24" s="16"/>
      <c r="H24" s="17" t="s">
        <v>68</v>
      </c>
      <c r="I24" s="20"/>
      <c r="J24" s="4">
        <v>7.5</v>
      </c>
      <c r="K24" s="4">
        <v>7.5</v>
      </c>
      <c r="L24" s="4"/>
      <c r="M24" s="4"/>
      <c r="N24" s="4"/>
    </row>
    <row r="25" spans="1:14">
      <c r="A25" s="12"/>
      <c r="B25" s="3"/>
      <c r="C25" s="12"/>
      <c r="D25" s="13" t="s">
        <v>69</v>
      </c>
      <c r="E25" s="14" t="s">
        <v>70</v>
      </c>
      <c r="F25" s="15"/>
      <c r="G25" s="16"/>
      <c r="H25" s="17" t="s">
        <v>71</v>
      </c>
      <c r="I25" s="20"/>
      <c r="J25" s="4">
        <v>7.5</v>
      </c>
      <c r="K25" s="4">
        <v>7.5</v>
      </c>
      <c r="L25" s="4"/>
      <c r="M25" s="4"/>
      <c r="N25" s="4"/>
    </row>
    <row r="26" spans="1:14">
      <c r="A26" s="12"/>
      <c r="B26" s="3"/>
      <c r="C26" s="8" t="s">
        <v>72</v>
      </c>
      <c r="D26" s="13" t="s">
        <v>73</v>
      </c>
      <c r="E26" s="17" t="s">
        <v>74</v>
      </c>
      <c r="F26" s="19" t="s">
        <v>74</v>
      </c>
      <c r="G26" s="20" t="s">
        <v>74</v>
      </c>
      <c r="H26" s="17" t="s">
        <v>75</v>
      </c>
      <c r="I26" s="20"/>
      <c r="J26" s="4">
        <v>2</v>
      </c>
      <c r="K26" s="4">
        <v>2</v>
      </c>
      <c r="L26" s="4"/>
      <c r="M26" s="4"/>
      <c r="N26" s="4"/>
    </row>
    <row r="27" spans="1:14">
      <c r="A27" s="12"/>
      <c r="B27" s="3"/>
      <c r="C27" s="12"/>
      <c r="D27" s="13" t="s">
        <v>76</v>
      </c>
      <c r="E27" s="17" t="s">
        <v>77</v>
      </c>
      <c r="F27" s="19" t="s">
        <v>77</v>
      </c>
      <c r="G27" s="20" t="s">
        <v>77</v>
      </c>
      <c r="H27" s="17" t="s">
        <v>78</v>
      </c>
      <c r="I27" s="20"/>
      <c r="J27" s="4">
        <v>1</v>
      </c>
      <c r="K27" s="4">
        <v>1</v>
      </c>
      <c r="L27" s="4"/>
      <c r="M27" s="4"/>
      <c r="N27" s="4"/>
    </row>
    <row r="28" spans="1:14">
      <c r="A28" s="12"/>
      <c r="B28" s="3"/>
      <c r="C28" s="12"/>
      <c r="D28" s="13" t="s">
        <v>79</v>
      </c>
      <c r="E28" s="17" t="s">
        <v>80</v>
      </c>
      <c r="F28" s="19" t="s">
        <v>80</v>
      </c>
      <c r="G28" s="20" t="s">
        <v>80</v>
      </c>
      <c r="H28" s="17" t="s">
        <v>81</v>
      </c>
      <c r="I28" s="20"/>
      <c r="J28" s="4">
        <v>2</v>
      </c>
      <c r="K28" s="4">
        <v>2</v>
      </c>
      <c r="L28" s="4"/>
      <c r="M28" s="4"/>
      <c r="N28" s="4"/>
    </row>
    <row r="29" spans="1:14">
      <c r="A29" s="12"/>
      <c r="B29" s="3"/>
      <c r="C29" s="12"/>
      <c r="D29" s="13" t="s">
        <v>82</v>
      </c>
      <c r="E29" s="17" t="s">
        <v>83</v>
      </c>
      <c r="F29" s="19" t="s">
        <v>83</v>
      </c>
      <c r="G29" s="20" t="s">
        <v>83</v>
      </c>
      <c r="H29" s="17" t="s">
        <v>84</v>
      </c>
      <c r="I29" s="20"/>
      <c r="J29" s="4">
        <v>1</v>
      </c>
      <c r="K29" s="4">
        <v>1</v>
      </c>
      <c r="L29" s="4"/>
      <c r="M29" s="4"/>
      <c r="N29" s="4"/>
    </row>
    <row r="30" spans="1:14">
      <c r="A30" s="12"/>
      <c r="B30" s="3"/>
      <c r="C30" s="12"/>
      <c r="D30" s="13" t="s">
        <v>85</v>
      </c>
      <c r="E30" s="17" t="s">
        <v>86</v>
      </c>
      <c r="F30" s="19" t="s">
        <v>86</v>
      </c>
      <c r="G30" s="20" t="s">
        <v>86</v>
      </c>
      <c r="H30" s="17" t="s">
        <v>87</v>
      </c>
      <c r="I30" s="20"/>
      <c r="J30" s="4">
        <v>2</v>
      </c>
      <c r="K30" s="4">
        <v>2</v>
      </c>
      <c r="L30" s="4"/>
      <c r="M30" s="4"/>
      <c r="N30" s="4"/>
    </row>
    <row r="31" spans="1:14">
      <c r="A31" s="12"/>
      <c r="B31" s="3"/>
      <c r="C31" s="18"/>
      <c r="D31" s="13" t="s">
        <v>88</v>
      </c>
      <c r="E31" s="17" t="s">
        <v>89</v>
      </c>
      <c r="F31" s="19" t="s">
        <v>89</v>
      </c>
      <c r="G31" s="20" t="s">
        <v>89</v>
      </c>
      <c r="H31" s="17" t="s">
        <v>90</v>
      </c>
      <c r="I31" s="20"/>
      <c r="J31" s="4">
        <v>2</v>
      </c>
      <c r="K31" s="4">
        <v>2</v>
      </c>
      <c r="L31" s="4"/>
      <c r="M31" s="4"/>
      <c r="N31" s="4"/>
    </row>
    <row r="32" spans="1:14">
      <c r="A32" s="12"/>
      <c r="B32" s="3"/>
      <c r="C32" s="8" t="s">
        <v>91</v>
      </c>
      <c r="D32" s="13" t="s">
        <v>92</v>
      </c>
      <c r="E32" s="17">
        <v>9.38</v>
      </c>
      <c r="F32" s="19">
        <v>9.38</v>
      </c>
      <c r="G32" s="20">
        <v>9.38</v>
      </c>
      <c r="H32" s="17">
        <v>9.38</v>
      </c>
      <c r="I32" s="20"/>
      <c r="J32" s="4">
        <v>2.5</v>
      </c>
      <c r="K32" s="4">
        <v>2.5</v>
      </c>
      <c r="L32" s="4"/>
      <c r="M32" s="4"/>
      <c r="N32" s="4"/>
    </row>
    <row r="33" spans="1:14">
      <c r="A33" s="12"/>
      <c r="B33" s="3"/>
      <c r="C33" s="12"/>
      <c r="D33" s="13" t="s">
        <v>93</v>
      </c>
      <c r="E33" s="17">
        <v>2.72</v>
      </c>
      <c r="F33" s="19">
        <v>2.72</v>
      </c>
      <c r="G33" s="20">
        <v>2.72</v>
      </c>
      <c r="H33" s="17">
        <v>2.72</v>
      </c>
      <c r="I33" s="20"/>
      <c r="J33" s="4">
        <v>2.5</v>
      </c>
      <c r="K33" s="4">
        <v>2.5</v>
      </c>
      <c r="L33" s="4"/>
      <c r="M33" s="4"/>
      <c r="N33" s="4"/>
    </row>
    <row r="34" spans="1:14">
      <c r="A34" s="12"/>
      <c r="B34" s="3"/>
      <c r="C34" s="12"/>
      <c r="D34" s="13" t="s">
        <v>94</v>
      </c>
      <c r="E34" s="17">
        <v>31.9</v>
      </c>
      <c r="F34" s="19">
        <v>31.9</v>
      </c>
      <c r="G34" s="20">
        <v>31.9</v>
      </c>
      <c r="H34" s="17">
        <v>31.9</v>
      </c>
      <c r="I34" s="20"/>
      <c r="J34" s="4">
        <v>2.5</v>
      </c>
      <c r="K34" s="4">
        <v>2.5</v>
      </c>
      <c r="L34" s="4"/>
      <c r="M34" s="4"/>
      <c r="N34" s="4"/>
    </row>
    <row r="35" ht="22.2" customHeight="1" spans="1:14">
      <c r="A35" s="12"/>
      <c r="B35" s="3"/>
      <c r="C35" s="18"/>
      <c r="D35" s="13" t="s">
        <v>95</v>
      </c>
      <c r="E35" s="17">
        <v>6</v>
      </c>
      <c r="F35" s="19">
        <v>6</v>
      </c>
      <c r="G35" s="20">
        <v>6</v>
      </c>
      <c r="H35" s="17">
        <v>6</v>
      </c>
      <c r="I35" s="20"/>
      <c r="J35" s="4">
        <v>2.5</v>
      </c>
      <c r="K35" s="4">
        <v>2.5</v>
      </c>
      <c r="L35" s="4"/>
      <c r="M35" s="4"/>
      <c r="N35" s="4"/>
    </row>
    <row r="36" ht="22.2" customHeight="1" spans="1:14">
      <c r="A36" s="12"/>
      <c r="B36" s="8" t="s">
        <v>96</v>
      </c>
      <c r="C36" s="8" t="s">
        <v>97</v>
      </c>
      <c r="D36" s="13" t="s">
        <v>98</v>
      </c>
      <c r="E36" s="17" t="s">
        <v>99</v>
      </c>
      <c r="F36" s="19"/>
      <c r="G36" s="20"/>
      <c r="H36" s="17" t="s">
        <v>100</v>
      </c>
      <c r="I36" s="20"/>
      <c r="J36" s="31">
        <v>15</v>
      </c>
      <c r="K36" s="31">
        <v>10</v>
      </c>
      <c r="L36" s="4" t="s">
        <v>101</v>
      </c>
      <c r="M36" s="4"/>
      <c r="N36" s="4"/>
    </row>
    <row r="37" ht="22.2" customHeight="1" spans="1:14">
      <c r="A37" s="12"/>
      <c r="B37" s="12"/>
      <c r="C37" s="12"/>
      <c r="D37" s="13" t="s">
        <v>102</v>
      </c>
      <c r="E37" s="17" t="s">
        <v>103</v>
      </c>
      <c r="F37" s="19"/>
      <c r="G37" s="20"/>
      <c r="H37" s="17" t="s">
        <v>100</v>
      </c>
      <c r="I37" s="20"/>
      <c r="J37" s="31">
        <v>15</v>
      </c>
      <c r="K37" s="31">
        <v>10</v>
      </c>
      <c r="L37" s="4" t="s">
        <v>101</v>
      </c>
      <c r="M37" s="4"/>
      <c r="N37" s="4"/>
    </row>
    <row r="38" ht="22.2" customHeight="1" spans="1:14">
      <c r="A38" s="12"/>
      <c r="B38" s="12"/>
      <c r="C38" s="18"/>
      <c r="D38" s="13" t="s">
        <v>104</v>
      </c>
      <c r="E38" s="17" t="s">
        <v>105</v>
      </c>
      <c r="F38" s="19"/>
      <c r="G38" s="20"/>
      <c r="H38" s="17" t="s">
        <v>100</v>
      </c>
      <c r="I38" s="20"/>
      <c r="J38" s="31">
        <v>15</v>
      </c>
      <c r="K38" s="31">
        <v>10</v>
      </c>
      <c r="L38" s="4" t="s">
        <v>101</v>
      </c>
      <c r="M38" s="4"/>
      <c r="N38" s="4"/>
    </row>
    <row r="39" ht="25.2" customHeight="1" spans="1:14">
      <c r="A39" s="12"/>
      <c r="B39" s="8" t="s">
        <v>106</v>
      </c>
      <c r="C39" s="8" t="s">
        <v>107</v>
      </c>
      <c r="D39" s="13" t="s">
        <v>108</v>
      </c>
      <c r="E39" s="21" t="s">
        <v>67</v>
      </c>
      <c r="F39" s="22"/>
      <c r="G39" s="23"/>
      <c r="H39" s="21" t="s">
        <v>68</v>
      </c>
      <c r="I39" s="23"/>
      <c r="J39" s="31">
        <v>5</v>
      </c>
      <c r="K39" s="31">
        <v>4</v>
      </c>
      <c r="L39" s="21" t="s">
        <v>101</v>
      </c>
      <c r="M39" s="22"/>
      <c r="N39" s="23"/>
    </row>
    <row r="40" ht="14.25" customHeight="1" spans="1:14">
      <c r="A40" s="18"/>
      <c r="B40" s="18"/>
      <c r="C40" s="18"/>
      <c r="D40" s="13"/>
      <c r="E40" s="24"/>
      <c r="F40" s="25"/>
      <c r="G40" s="26"/>
      <c r="H40" s="24"/>
      <c r="I40" s="26"/>
      <c r="J40" s="32"/>
      <c r="K40" s="32"/>
      <c r="L40" s="24"/>
      <c r="M40" s="25"/>
      <c r="N40" s="26"/>
    </row>
    <row r="41" spans="1:14">
      <c r="A41" s="27" t="s">
        <v>109</v>
      </c>
      <c r="B41" s="27"/>
      <c r="C41" s="27"/>
      <c r="D41" s="27"/>
      <c r="E41" s="27"/>
      <c r="F41" s="27"/>
      <c r="G41" s="27"/>
      <c r="H41" s="27"/>
      <c r="I41" s="27"/>
      <c r="J41" s="27">
        <f>SUM(J14:J40)</f>
        <v>100</v>
      </c>
      <c r="K41" s="33">
        <f>SUM(K14:K40)</f>
        <v>84</v>
      </c>
      <c r="L41" s="4"/>
      <c r="M41" s="4"/>
      <c r="N41" s="4"/>
    </row>
    <row r="42" spans="1:14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</row>
    <row r="43" ht="127.2" customHeight="1" spans="1:14">
      <c r="A43" s="29" t="s">
        <v>110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</row>
  </sheetData>
  <mergeCells count="126"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31:G31"/>
    <mergeCell ref="H31:I31"/>
    <mergeCell ref="L31:N31"/>
    <mergeCell ref="E32:G32"/>
    <mergeCell ref="H32:I32"/>
    <mergeCell ref="L32:N32"/>
    <mergeCell ref="E33:G33"/>
    <mergeCell ref="H33:I33"/>
    <mergeCell ref="L33:N33"/>
    <mergeCell ref="E34:G34"/>
    <mergeCell ref="H34:I34"/>
    <mergeCell ref="L34:N34"/>
    <mergeCell ref="E35:G35"/>
    <mergeCell ref="H35:I35"/>
    <mergeCell ref="L35:N35"/>
    <mergeCell ref="E36:G36"/>
    <mergeCell ref="H36:I36"/>
    <mergeCell ref="L36:N36"/>
    <mergeCell ref="E37:G37"/>
    <mergeCell ref="H37:I37"/>
    <mergeCell ref="L37:N37"/>
    <mergeCell ref="E38:G38"/>
    <mergeCell ref="H38:I38"/>
    <mergeCell ref="L38:N38"/>
    <mergeCell ref="A41:I41"/>
    <mergeCell ref="L41:N41"/>
    <mergeCell ref="A43:N43"/>
    <mergeCell ref="A11:A12"/>
    <mergeCell ref="A13:A40"/>
    <mergeCell ref="B14:B35"/>
    <mergeCell ref="B36:B38"/>
    <mergeCell ref="B39:B40"/>
    <mergeCell ref="C14:C23"/>
    <mergeCell ref="C24:C25"/>
    <mergeCell ref="C26:C31"/>
    <mergeCell ref="C32:C35"/>
    <mergeCell ref="C36:C38"/>
    <mergeCell ref="C39:C40"/>
    <mergeCell ref="J39:J40"/>
    <mergeCell ref="K39:K40"/>
    <mergeCell ref="L39:N40"/>
    <mergeCell ref="E39:G40"/>
    <mergeCell ref="H39:I40"/>
  </mergeCells>
  <printOptions horizontalCentered="1"/>
  <pageMargins left="0.708661417322835" right="0.708661417322835" top="0.354330708661417" bottom="0.354330708661417" header="0.31496062992126" footer="0.31496062992126"/>
  <pageSetup paperSize="9" scale="91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荷葶</cp:lastModifiedBy>
  <dcterms:created xsi:type="dcterms:W3CDTF">2015-06-05T18:19:00Z</dcterms:created>
  <cp:lastPrinted>2021-04-25T04:35:00Z</cp:lastPrinted>
  <dcterms:modified xsi:type="dcterms:W3CDTF">2021-06-07T04:08:10Z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