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00" windowHeight="63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<sst xmlns="http://schemas.openxmlformats.org/spreadsheetml/2006/main" count="94" uniqueCount="80">
  <si>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</si>
  <si>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2020 </t>
    </r>
    <r>
      <rPr>
        <b/>
        <sz val="11"/>
        <color theme="1"/>
        <rFont val="宋体"/>
        <charset val="134"/>
      </rPr>
      <t>年度）</t>
    </r>
  </si>
  <si>
    <t>项目名称</t>
  </si>
  <si>
    <t>果园智能管理技术应用示范</t>
  </si>
  <si>
    <t>主管部门</t>
  </si>
  <si>
    <t>北京市农林科学院</t>
  </si>
  <si>
    <t>实施单位</t>
  </si>
  <si>
    <t>北京农业信息技术研究中心
北京农业智能装备技术研究中心</t>
  </si>
  <si>
    <t>项目负责人</t>
  </si>
  <si>
    <t>李明</t>
  </si>
  <si>
    <t>联系电话</t>
  </si>
  <si>
    <t>010-51503912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</si>
  <si>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</si>
  <si>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</si>
  <si>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</si>
  <si>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</si>
  <si>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</si>
  <si>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</si>
  <si>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</si>
  <si>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</si>
  <si>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</si>
  <si>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</si>
  <si>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</si>
  <si>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</si>
  <si>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</si>
  <si>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</si>
  <si>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</si>
  <si>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</si>
  <si>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 病虫害自动监测与智能预测、水肥药一体化装备、果园无人机监测技术 1 套；
2. 供应链分析与产品追溯系统软件 1 套。
3. 完成供应链大数据分析与产品追溯软件研发和系统集成应用示范，建立示范基地 200 亩以上，培训用户 200 名以上。</t>
  </si>
  <si>
    <t>1. 病虫害自动监测与智能预测、水肥药一体化装备、果园无人机监测技术 1 套；
2. 供应链分析与产品追溯系统软件 1 套。
3. 完成供应链大数据分析与产品追溯软件研发和系统集成应用示范，建立示范基地 300亩，培训用户 245 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</si>
  <si>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</si>
  <si>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</si>
  <si>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</si>
  <si>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</si>
  <si>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</si>
  <si>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</si>
  <si>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</si>
  <si>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</si>
  <si>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</si>
  <si>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新增设备、模型、系统数量</t>
  </si>
  <si>
    <t>病虫害自动监测与智能预测、水肥药一体化装备、果园无人机监测技术1套，供应链大数据分析与产品追溯软件1套</t>
  </si>
  <si>
    <t>完成病虫害自动监测与智能预测、水肥药一体化装备、果园无人机监测技术1套，供应链大数据分析与产品追溯软件1套。</t>
  </si>
  <si>
    <t>示范基地面积、培训学员的人次</t>
  </si>
  <si>
    <t>建立示范基地200亩以上，培训用户200名以上。</t>
  </si>
  <si>
    <t>建立示范基地300亩，培训用户245名。</t>
  </si>
  <si>
    <t>质量指标</t>
  </si>
  <si>
    <t>培训合格率</t>
  </si>
  <si>
    <t>80%以上</t>
  </si>
  <si>
    <t>研究成果验收通过率</t>
  </si>
  <si>
    <t>时效指标</t>
  </si>
  <si>
    <t xml:space="preserve">（一）项目设计
</t>
  </si>
  <si>
    <t>（二）设备研发</t>
  </si>
  <si>
    <t>由于2020年疫情影响，项目进度延后，已抓紧完成了设备研发工作。</t>
  </si>
  <si>
    <t>（三）模型研制与系统试运行</t>
  </si>
  <si>
    <t>由于2020年疫情影响，项目进度延后，已抓紧完成了相关工作</t>
  </si>
  <si>
    <t>（四）系统上线与项目验收</t>
  </si>
  <si>
    <t>由于2020年疫情影响，项目进度延后，已于4月27日完成了项目验收工作。</t>
  </si>
  <si>
    <t>成本指标</t>
  </si>
  <si>
    <t>项目预算</t>
  </si>
  <si>
    <t>84.83万</t>
  </si>
  <si>
    <t>效益指标</t>
  </si>
  <si>
    <t>经济效益指标</t>
  </si>
  <si>
    <t>无</t>
  </si>
  <si>
    <t>66万</t>
  </si>
  <si>
    <t>社会效益指标</t>
  </si>
  <si>
    <t>减少用工量，提高果品质量安全水平，降低水肥药投入</t>
  </si>
  <si>
    <t xml:space="preserve"> 15%以上，抽检合格率95%以上，10%以上</t>
  </si>
  <si>
    <t>降低水肥药投入 15%，减少用工量 20%，果品抽检合格率95%以上</t>
  </si>
  <si>
    <t>提高果品质量安全水平方面，由于疫情影响农事生产操作，只保证不降低，没有提高</t>
  </si>
  <si>
    <t>生态效益指标</t>
  </si>
  <si>
    <t>减少水肥药对环境的污染</t>
  </si>
  <si>
    <t>10%以上</t>
  </si>
  <si>
    <t>降低水肥药投入 15%</t>
  </si>
  <si>
    <t>关于降低环境污染的指标，没有统计，今后将进一步加强核算</t>
  </si>
  <si>
    <t>可持续影响指标</t>
  </si>
  <si>
    <t>满意度指标</t>
  </si>
  <si>
    <t>服务对象满意度指标</t>
  </si>
  <si>
    <t>受训学员满意度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</si>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</sst>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9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zoomScale="80" zoomScaleNormal="80" workbookViewId="0">
      <selection activeCell="I4" sqref="I4:N4"/>
    </sheetView>
  </sheetViews>
  <sheetFormatPr defaultColWidth="9" defaultRowHeight="14"/>
  <cols>
    <col min="4" max="5" width="7.88333333333333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6" customHeight="1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9"/>
    </row>
    <row r="4" ht="37.2" customHeight="1" spans="1:14">
      <c r="A4" s="3" t="s">
        <v>4</v>
      </c>
      <c r="B4" s="3"/>
      <c r="C4" s="6" t="s">
        <v>5</v>
      </c>
      <c r="D4" s="7"/>
      <c r="E4" s="7"/>
      <c r="F4" s="7"/>
      <c r="G4" s="7"/>
      <c r="H4" s="3" t="s">
        <v>6</v>
      </c>
      <c r="I4" s="6" t="s">
        <v>7</v>
      </c>
      <c r="J4" s="7"/>
      <c r="K4" s="7"/>
      <c r="L4" s="7"/>
      <c r="M4" s="7"/>
      <c r="N4" s="7"/>
    </row>
    <row r="5" spans="1:14">
      <c r="A5" s="3" t="s">
        <v>8</v>
      </c>
      <c r="B5" s="3"/>
      <c r="C5" s="6" t="s">
        <v>9</v>
      </c>
      <c r="D5" s="7"/>
      <c r="E5" s="7"/>
      <c r="F5" s="7"/>
      <c r="G5" s="7"/>
      <c r="H5" s="3" t="s">
        <v>10</v>
      </c>
      <c r="I5" s="6" t="s">
        <v>11</v>
      </c>
      <c r="J5" s="7"/>
      <c r="K5" s="7"/>
      <c r="L5" s="7"/>
      <c r="M5" s="7"/>
      <c r="N5" s="7"/>
    </row>
    <row r="6" spans="1:14">
      <c r="A6" s="3" t="s">
        <v>12</v>
      </c>
      <c r="B6" s="3"/>
      <c r="C6" s="3"/>
      <c r="D6" s="3"/>
      <c r="E6" s="3"/>
      <c r="F6" s="3" t="s">
        <v>13</v>
      </c>
      <c r="G6" s="3" t="s">
        <v>14</v>
      </c>
      <c r="H6" s="3" t="s">
        <v>15</v>
      </c>
      <c r="I6" s="3" t="s">
        <v>16</v>
      </c>
      <c r="J6" s="3"/>
      <c r="K6" s="3"/>
      <c r="L6" s="3"/>
      <c r="M6" s="3" t="s">
        <v>17</v>
      </c>
      <c r="N6" s="3" t="s">
        <v>18</v>
      </c>
    </row>
    <row r="7" spans="1:14">
      <c r="A7" s="3" t="s">
        <v>19</v>
      </c>
      <c r="B7" s="3"/>
      <c r="C7" s="8" t="s">
        <v>20</v>
      </c>
      <c r="D7" s="8"/>
      <c r="E7" s="8"/>
      <c r="F7" s="7">
        <v>84.83</v>
      </c>
      <c r="G7" s="7">
        <v>84.83</v>
      </c>
      <c r="H7" s="7">
        <v>84.83</v>
      </c>
      <c r="I7" s="3">
        <v>10</v>
      </c>
      <c r="J7" s="3"/>
      <c r="K7" s="3"/>
      <c r="L7" s="3"/>
      <c r="M7" s="30">
        <f>H7/G7</f>
        <v>1</v>
      </c>
      <c r="N7" s="7">
        <f>M7*10</f>
        <v>10</v>
      </c>
    </row>
    <row r="8" spans="1:14">
      <c r="A8" s="9"/>
      <c r="B8" s="9"/>
      <c r="C8" s="3" t="s">
        <v>21</v>
      </c>
      <c r="D8" s="3"/>
      <c r="E8" s="3"/>
      <c r="F8" s="7">
        <v>84.83</v>
      </c>
      <c r="G8" s="7">
        <v>84.83</v>
      </c>
      <c r="H8" s="7">
        <v>84.83</v>
      </c>
      <c r="I8" s="7" t="s">
        <v>22</v>
      </c>
      <c r="J8" s="7"/>
      <c r="K8" s="7"/>
      <c r="L8" s="7"/>
      <c r="M8" s="7"/>
      <c r="N8" s="7" t="s">
        <v>22</v>
      </c>
    </row>
    <row r="9" spans="1:14">
      <c r="A9" s="9"/>
      <c r="B9" s="9"/>
      <c r="C9" s="3" t="s">
        <v>23</v>
      </c>
      <c r="D9" s="3"/>
      <c r="E9" s="3"/>
      <c r="F9" s="7">
        <v>0</v>
      </c>
      <c r="G9" s="7">
        <v>0</v>
      </c>
      <c r="H9" s="7"/>
      <c r="I9" s="7" t="s">
        <v>22</v>
      </c>
      <c r="J9" s="7"/>
      <c r="K9" s="7"/>
      <c r="L9" s="7"/>
      <c r="M9" s="7"/>
      <c r="N9" s="7" t="s">
        <v>22</v>
      </c>
    </row>
    <row r="10" spans="1:14">
      <c r="A10" s="9"/>
      <c r="B10" s="9"/>
      <c r="C10" s="3" t="s">
        <v>24</v>
      </c>
      <c r="D10" s="3"/>
      <c r="E10" s="3"/>
      <c r="F10" s="7">
        <v>0</v>
      </c>
      <c r="G10" s="7">
        <v>0</v>
      </c>
      <c r="H10" s="7"/>
      <c r="I10" s="7" t="s">
        <v>22</v>
      </c>
      <c r="J10" s="7"/>
      <c r="K10" s="7"/>
      <c r="L10" s="7"/>
      <c r="M10" s="7"/>
      <c r="N10" s="7" t="s">
        <v>22</v>
      </c>
    </row>
    <row r="1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61.2" customHeight="1" spans="1:14">
      <c r="A12" s="3"/>
      <c r="B12" s="10" t="s">
        <v>28</v>
      </c>
      <c r="C12" s="11"/>
      <c r="D12" s="11"/>
      <c r="E12" s="11"/>
      <c r="F12" s="11"/>
      <c r="G12" s="11"/>
      <c r="H12" s="10" t="s">
        <v>29</v>
      </c>
      <c r="I12" s="11"/>
      <c r="J12" s="11"/>
      <c r="K12" s="11"/>
      <c r="L12" s="11"/>
      <c r="M12" s="11"/>
      <c r="N12" s="11"/>
    </row>
    <row r="13" ht="31.8" customHeight="1" spans="1:14">
      <c r="A13" s="12" t="s">
        <v>30</v>
      </c>
      <c r="B13" s="3" t="s">
        <v>31</v>
      </c>
      <c r="C13" s="3" t="s">
        <v>32</v>
      </c>
      <c r="D13" s="3" t="s">
        <v>33</v>
      </c>
      <c r="E13" s="3" t="s">
        <v>34</v>
      </c>
      <c r="F13" s="3"/>
      <c r="G13" s="3"/>
      <c r="H13" s="3" t="s">
        <v>35</v>
      </c>
      <c r="I13" s="3"/>
      <c r="J13" s="3" t="s">
        <v>16</v>
      </c>
      <c r="K13" s="3" t="s">
        <v>18</v>
      </c>
      <c r="L13" s="3" t="s">
        <v>36</v>
      </c>
      <c r="M13" s="3"/>
      <c r="N13" s="3"/>
    </row>
    <row r="14" ht="67.2" customHeight="1" spans="1:14">
      <c r="A14" s="13"/>
      <c r="B14" s="3" t="s">
        <v>37</v>
      </c>
      <c r="C14" s="12" t="s">
        <v>38</v>
      </c>
      <c r="D14" s="14" t="s">
        <v>39</v>
      </c>
      <c r="E14" s="15" t="s">
        <v>40</v>
      </c>
      <c r="F14" s="16"/>
      <c r="G14" s="16"/>
      <c r="H14" s="6" t="s">
        <v>41</v>
      </c>
      <c r="I14" s="7"/>
      <c r="J14" s="7">
        <v>5</v>
      </c>
      <c r="K14" s="7">
        <v>5</v>
      </c>
      <c r="L14" s="7"/>
      <c r="M14" s="7"/>
      <c r="N14" s="7"/>
    </row>
    <row r="15" ht="57" customHeight="1" spans="1:14">
      <c r="A15" s="13"/>
      <c r="B15" s="3"/>
      <c r="C15" s="13"/>
      <c r="D15" s="14" t="s">
        <v>42</v>
      </c>
      <c r="E15" s="15" t="s">
        <v>43</v>
      </c>
      <c r="F15" s="16"/>
      <c r="G15" s="16"/>
      <c r="H15" s="6" t="s">
        <v>44</v>
      </c>
      <c r="I15" s="7"/>
      <c r="J15" s="7">
        <v>5</v>
      </c>
      <c r="K15" s="7">
        <v>5</v>
      </c>
      <c r="L15" s="7"/>
      <c r="M15" s="7"/>
      <c r="N15" s="7"/>
    </row>
    <row r="16" ht="28.2" customHeight="1" spans="1:14">
      <c r="A16" s="13"/>
      <c r="B16" s="3"/>
      <c r="C16" s="12" t="s">
        <v>45</v>
      </c>
      <c r="D16" s="14" t="s">
        <v>46</v>
      </c>
      <c r="E16" s="15" t="s">
        <v>47</v>
      </c>
      <c r="F16" s="16"/>
      <c r="G16" s="16"/>
      <c r="H16" s="17">
        <v>0.8</v>
      </c>
      <c r="I16" s="7"/>
      <c r="J16" s="7">
        <v>5</v>
      </c>
      <c r="K16" s="7">
        <v>5</v>
      </c>
      <c r="L16" s="7"/>
      <c r="M16" s="7"/>
      <c r="N16" s="7"/>
    </row>
    <row r="17" ht="36" spans="1:14">
      <c r="A17" s="13"/>
      <c r="B17" s="3"/>
      <c r="C17" s="13"/>
      <c r="D17" s="18" t="s">
        <v>48</v>
      </c>
      <c r="E17" s="15" t="s">
        <v>47</v>
      </c>
      <c r="F17" s="16"/>
      <c r="G17" s="16"/>
      <c r="H17" s="17">
        <v>0.9</v>
      </c>
      <c r="I17" s="7"/>
      <c r="J17" s="7">
        <v>5</v>
      </c>
      <c r="K17" s="7">
        <v>5</v>
      </c>
      <c r="L17" s="7"/>
      <c r="M17" s="7"/>
      <c r="N17" s="7"/>
    </row>
    <row r="18" ht="48" spans="1:14">
      <c r="A18" s="13"/>
      <c r="B18" s="3"/>
      <c r="C18" s="12" t="s">
        <v>49</v>
      </c>
      <c r="D18" s="18" t="s">
        <v>50</v>
      </c>
      <c r="E18" s="15">
        <v>2020.3</v>
      </c>
      <c r="F18" s="16"/>
      <c r="G18" s="16"/>
      <c r="H18" s="6">
        <v>2020.3</v>
      </c>
      <c r="I18" s="7"/>
      <c r="J18" s="7">
        <v>2</v>
      </c>
      <c r="K18" s="7">
        <v>2</v>
      </c>
      <c r="L18" s="7"/>
      <c r="M18" s="7"/>
      <c r="N18" s="7"/>
    </row>
    <row r="19" ht="31.2" customHeight="1" spans="1:14">
      <c r="A19" s="13"/>
      <c r="B19" s="3"/>
      <c r="C19" s="13"/>
      <c r="D19" s="18" t="s">
        <v>51</v>
      </c>
      <c r="E19" s="19">
        <v>2020.6</v>
      </c>
      <c r="F19" s="20"/>
      <c r="G19" s="21"/>
      <c r="H19" s="4">
        <v>2020.9</v>
      </c>
      <c r="I19" s="31"/>
      <c r="J19" s="7">
        <v>3</v>
      </c>
      <c r="K19" s="7">
        <v>1</v>
      </c>
      <c r="L19" s="6" t="s">
        <v>52</v>
      </c>
      <c r="M19" s="7"/>
      <c r="N19" s="7"/>
    </row>
    <row r="20" ht="48" spans="1:14">
      <c r="A20" s="13"/>
      <c r="B20" s="3"/>
      <c r="C20" s="13"/>
      <c r="D20" s="18" t="s">
        <v>53</v>
      </c>
      <c r="E20" s="15">
        <v>2020.9</v>
      </c>
      <c r="F20" s="16"/>
      <c r="G20" s="16"/>
      <c r="H20" s="7">
        <v>2020.11</v>
      </c>
      <c r="I20" s="7"/>
      <c r="J20" s="7">
        <v>3</v>
      </c>
      <c r="K20" s="7">
        <v>1</v>
      </c>
      <c r="L20" s="6" t="s">
        <v>54</v>
      </c>
      <c r="M20" s="7"/>
      <c r="N20" s="7"/>
    </row>
    <row r="21" ht="43.8" customHeight="1" spans="1:14">
      <c r="A21" s="13"/>
      <c r="B21" s="3"/>
      <c r="C21" s="22"/>
      <c r="D21" s="18" t="s">
        <v>55</v>
      </c>
      <c r="E21" s="16">
        <v>2020.12</v>
      </c>
      <c r="F21" s="16"/>
      <c r="G21" s="16"/>
      <c r="H21" s="7">
        <v>2021.4</v>
      </c>
      <c r="I21" s="7"/>
      <c r="J21" s="7">
        <v>2</v>
      </c>
      <c r="K21" s="7">
        <v>1</v>
      </c>
      <c r="L21" s="6" t="s">
        <v>56</v>
      </c>
      <c r="M21" s="7"/>
      <c r="N21" s="7"/>
    </row>
    <row r="22" ht="22.05" customHeight="1" spans="1:14">
      <c r="A22" s="13"/>
      <c r="B22" s="3"/>
      <c r="C22" s="3" t="s">
        <v>57</v>
      </c>
      <c r="D22" s="18" t="s">
        <v>58</v>
      </c>
      <c r="E22" s="19" t="s">
        <v>59</v>
      </c>
      <c r="F22" s="23"/>
      <c r="G22" s="24"/>
      <c r="H22" s="6" t="s">
        <v>59</v>
      </c>
      <c r="I22" s="7"/>
      <c r="J22" s="7">
        <v>10</v>
      </c>
      <c r="K22" s="7">
        <v>10</v>
      </c>
      <c r="L22" s="6"/>
      <c r="M22" s="7"/>
      <c r="N22" s="7"/>
    </row>
    <row r="23" ht="24" spans="1:14">
      <c r="A23" s="13"/>
      <c r="B23" s="3" t="s">
        <v>60</v>
      </c>
      <c r="C23" s="3" t="s">
        <v>61</v>
      </c>
      <c r="D23" s="18" t="s">
        <v>62</v>
      </c>
      <c r="E23" s="6" t="s">
        <v>62</v>
      </c>
      <c r="F23" s="7"/>
      <c r="G23" s="7"/>
      <c r="H23" s="6" t="s">
        <v>63</v>
      </c>
      <c r="I23" s="7"/>
      <c r="J23" s="7">
        <v>0</v>
      </c>
      <c r="K23" s="7">
        <v>0</v>
      </c>
      <c r="L23" s="7"/>
      <c r="M23" s="7"/>
      <c r="N23" s="7"/>
    </row>
    <row r="24" ht="84" spans="1:14">
      <c r="A24" s="13"/>
      <c r="B24" s="3"/>
      <c r="C24" s="3" t="s">
        <v>64</v>
      </c>
      <c r="D24" s="18" t="s">
        <v>65</v>
      </c>
      <c r="E24" s="15" t="s">
        <v>66</v>
      </c>
      <c r="F24" s="16"/>
      <c r="G24" s="16"/>
      <c r="H24" s="6" t="s">
        <v>67</v>
      </c>
      <c r="I24" s="7"/>
      <c r="J24" s="7">
        <v>20</v>
      </c>
      <c r="K24" s="7">
        <v>15</v>
      </c>
      <c r="L24" s="6" t="s">
        <v>68</v>
      </c>
      <c r="M24" s="7"/>
      <c r="N24" s="7"/>
    </row>
    <row r="25" ht="40.2" customHeight="1" spans="1:14">
      <c r="A25" s="13"/>
      <c r="B25" s="3"/>
      <c r="C25" s="3" t="s">
        <v>69</v>
      </c>
      <c r="D25" s="18" t="s">
        <v>70</v>
      </c>
      <c r="E25" s="6" t="s">
        <v>71</v>
      </c>
      <c r="F25" s="7"/>
      <c r="G25" s="7"/>
      <c r="H25" s="6" t="s">
        <v>72</v>
      </c>
      <c r="I25" s="7"/>
      <c r="J25" s="7">
        <v>20</v>
      </c>
      <c r="K25" s="7">
        <v>18</v>
      </c>
      <c r="L25" s="6" t="s">
        <v>73</v>
      </c>
      <c r="M25" s="7"/>
      <c r="N25" s="7"/>
    </row>
    <row r="26" ht="29.4" customHeight="1" spans="1:14">
      <c r="A26" s="13"/>
      <c r="B26" s="3"/>
      <c r="C26" s="3" t="s">
        <v>74</v>
      </c>
      <c r="D26" s="18" t="s">
        <v>62</v>
      </c>
      <c r="E26" s="6" t="s">
        <v>62</v>
      </c>
      <c r="F26" s="7"/>
      <c r="G26" s="7"/>
      <c r="H26" s="6" t="s">
        <v>62</v>
      </c>
      <c r="I26" s="7"/>
      <c r="J26" s="7">
        <v>0</v>
      </c>
      <c r="K26" s="7">
        <v>0</v>
      </c>
      <c r="L26" s="7"/>
      <c r="M26" s="7"/>
      <c r="N26" s="7"/>
    </row>
    <row r="27" ht="30.6" customHeight="1" spans="1:14">
      <c r="A27" s="13"/>
      <c r="B27" s="12" t="s">
        <v>75</v>
      </c>
      <c r="C27" s="3" t="s">
        <v>76</v>
      </c>
      <c r="D27" s="18" t="s">
        <v>77</v>
      </c>
      <c r="E27" s="6" t="s">
        <v>47</v>
      </c>
      <c r="F27" s="7"/>
      <c r="G27" s="7"/>
      <c r="H27" s="7">
        <v>80</v>
      </c>
      <c r="I27" s="7"/>
      <c r="J27" s="7">
        <v>10</v>
      </c>
      <c r="K27" s="7">
        <v>10</v>
      </c>
      <c r="L27" s="7"/>
      <c r="M27" s="7"/>
      <c r="N27" s="7"/>
    </row>
    <row r="28" hidden="1" spans="1:14">
      <c r="A28" s="22"/>
      <c r="B28" s="22"/>
      <c r="C28" s="3"/>
      <c r="D28" s="14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>
      <c r="A29" s="25" t="s">
        <v>78</v>
      </c>
      <c r="B29" s="26"/>
      <c r="C29" s="26"/>
      <c r="D29" s="26"/>
      <c r="E29" s="26"/>
      <c r="F29" s="26"/>
      <c r="G29" s="26"/>
      <c r="H29" s="26"/>
      <c r="I29" s="32"/>
      <c r="J29" s="33">
        <v>100</v>
      </c>
      <c r="K29" s="16">
        <f>SUM(K14:K28)+N7</f>
        <v>88</v>
      </c>
      <c r="L29" s="7"/>
      <c r="M29" s="7"/>
      <c r="N29" s="7"/>
    </row>
    <row r="30" spans="1:14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ht="127.2" customHeight="1" spans="1:14">
      <c r="A31" s="28" t="s">
        <v>79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</sheetData>
  <mergeCells count="89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E6"/>
    <mergeCell ref="I6:L6"/>
    <mergeCell ref="A7:B7"/>
    <mergeCell ref="C7:E7"/>
    <mergeCell ref="I7:L7"/>
    <mergeCell ref="A8:B8"/>
    <mergeCell ref="C8:E8"/>
    <mergeCell ref="I8:L8"/>
    <mergeCell ref="A9:B9"/>
    <mergeCell ref="C9:E9"/>
    <mergeCell ref="I9:L9"/>
    <mergeCell ref="A10:B10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A29:I29"/>
    <mergeCell ref="L29:N29"/>
    <mergeCell ref="A31:N31"/>
    <mergeCell ref="A11:A12"/>
    <mergeCell ref="A13:A28"/>
    <mergeCell ref="B14:B22"/>
    <mergeCell ref="B23:B26"/>
    <mergeCell ref="B27:B28"/>
    <mergeCell ref="C14:C15"/>
    <mergeCell ref="C16:C17"/>
    <mergeCell ref="C18:C21"/>
    <mergeCell ref="C27:C28"/>
    <mergeCell ref="D27:D28"/>
    <mergeCell ref="J27:J28"/>
    <mergeCell ref="K27:K28"/>
    <mergeCell ref="H27:I28"/>
    <mergeCell ref="L27:N28"/>
    <mergeCell ref="E27:G28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荷葶</cp:lastModifiedBy>
  <dcterms:created xsi:type="dcterms:W3CDTF">2015-06-05T18:19:00Z</dcterms:created>
  <dcterms:modified xsi:type="dcterms:W3CDTF">2021-05-23T03:47:52Z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