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400\AppData\Local\Temp\HZ$D.084.457\HZ$D.084.458\3.项目支出绩效自评表\"/>
    </mc:Choice>
  </mc:AlternateContent>
  <xr:revisionPtr revIDLastSave="0" documentId="13_ncr:1_{A149E387-2F20-4890-8391-99B3CF439FE8}" xr6:coauthVersionLast="45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项目支出绩效自评表" sheetId="1" r:id="rId1"/>
  </sheets>
  <calcPr calcId="181029"/>
</workbook>
</file>

<file path=xl/calcChain.xml><?xml version="1.0" encoding="utf-8"?>
<calcChain xmlns="http://schemas.openxmlformats.org/spreadsheetml/2006/main">
  <c r="H27" i="1" l="1"/>
  <c r="I9" i="1"/>
  <c r="J9" i="1" s="1"/>
  <c r="I8" i="1"/>
  <c r="J8" i="1" s="1"/>
  <c r="I27" i="1" s="1"/>
</calcChain>
</file>

<file path=xl/sharedStrings.xml><?xml version="1.0" encoding="utf-8"?>
<sst xmlns="http://schemas.openxmlformats.org/spreadsheetml/2006/main" count="90" uniqueCount="77">
  <si>
    <t>项目支出绩效自评表</t>
  </si>
  <si>
    <r>
      <rPr>
        <sz val="10"/>
        <color indexed="8"/>
        <rFont val="宋体"/>
        <family val="3"/>
        <charset val="134"/>
      </rPr>
      <t>（2</t>
    </r>
    <r>
      <rPr>
        <sz val="10"/>
        <color indexed="8"/>
        <rFont val="宋体"/>
        <family val="3"/>
        <charset val="134"/>
      </rPr>
      <t>020年度）</t>
    </r>
  </si>
  <si>
    <t>项目名称</t>
  </si>
  <si>
    <t>教育教学----职业素养课程项目</t>
  </si>
  <si>
    <t>主管部门</t>
  </si>
  <si>
    <t>北京市粮食和物资储备局</t>
  </si>
  <si>
    <t>实施单位</t>
  </si>
  <si>
    <t>北京市经济管理学校</t>
  </si>
  <si>
    <t>项目负责人</t>
  </si>
  <si>
    <t>汪艺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</si>
  <si>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</si>
  <si>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</si>
  <si>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</si>
  <si>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</si>
  <si>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</si>
  <si>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</si>
  <si>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</si>
  <si>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</si>
  <si>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</si>
  <si>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其中：当年财政拨款</t>
  </si>
  <si>
    <t xml:space="preserve">       上年结转资金</t>
  </si>
  <si>
    <t xml:space="preserve">       其他资金</t>
  </si>
  <si>
    <t>年
度
总
体
目
标</t>
  </si>
  <si>
    <t>预期目标</t>
  </si>
  <si>
    <t>实际完成情况</t>
  </si>
  <si>
    <t>提升班主任、一线教师“以学生为中心”的教学理念及教学方法，运用企业培训师“体验式”的教学形式提升学生课程参与度，真正做到因材施教，提升课堂教学效率。
①提升班主任工作能力，运用实用心理学“NLP教练管理技术”对班级进行管理，了解不同阶段学生的心理需求，走入学生内心深处。
②提升班主任的班级文化氛围打造能力，运用“多元智能理论”充分挖掘学生优势智能，结合班级专业打造特色班级文化。
③以学生成长、核心素养培养为基础，引入“以行为导向为目标，以体验式核心素养课程为基础，以专业培训师为主导”核心素养课程开发、专业培训师培养项目，使核心素养教育更加与学生需求、成长规律相对接，让学生的核心素养内固化为思想，外体现为行为，培养真正适合社会需要的高素质人才。
 通过“培训+课程开发+示范课+1对1辅导”在做中学、学中思、思中做的方式，逐步提高教师课程开发、授课技巧能力，培养出15名体验式核心素养课程培训师。</t>
  </si>
  <si>
    <t>本项目实施后，学校的15名职业素养课教师团队可以独立且持续为本校学生上职业素养课程，通过学习职业素养课程，我校中职学生的职业素养明显提高，为今后步入职场打下扎实基础。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</si>
  <si>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</si>
  <si>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</si>
  <si>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</si>
  <si>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</si>
  <si>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</si>
  <si>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</si>
  <si>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</si>
  <si>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</si>
  <si>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 15 分）</t>
  </si>
  <si>
    <t>培养能承担职业素养课程的讲师团队</t>
  </si>
  <si>
    <t>15名</t>
  </si>
  <si>
    <t>课程开发现场辅导</t>
  </si>
  <si>
    <t>每月不少于4天</t>
  </si>
  <si>
    <t>质量指标
（ 15 分）</t>
  </si>
  <si>
    <t>团队验收率</t>
  </si>
  <si>
    <t>≥95%</t>
  </si>
  <si>
    <t>课程验收率</t>
  </si>
  <si>
    <t>≥98%</t>
  </si>
  <si>
    <t>时效指标
（ 10 分）</t>
  </si>
  <si>
    <t>项目方案制作时间</t>
  </si>
  <si>
    <t>2020年1月</t>
  </si>
  <si>
    <t>项目于2020年7月开始</t>
  </si>
  <si>
    <t>受疫情影响项目开展较晚</t>
  </si>
  <si>
    <t>项目验收完成并交付使用时间</t>
  </si>
  <si>
    <t>2020年11月前</t>
  </si>
  <si>
    <t>2020年11月底完成项目</t>
  </si>
  <si>
    <t>成本指标
（ 10 分）</t>
  </si>
  <si>
    <t>项目预算控数</t>
  </si>
  <si>
    <t>制141.305万元以内</t>
  </si>
  <si>
    <t>实际支出138.3万元</t>
  </si>
  <si>
    <t>效
益
指
标
（30分）</t>
  </si>
  <si>
    <t>社会效益指标
（ 15 分）</t>
  </si>
  <si>
    <t>提高中职生的职业素养</t>
  </si>
  <si>
    <t>达到预期目标</t>
  </si>
  <si>
    <t>为学生今后步入职场打下扎实基础</t>
  </si>
  <si>
    <t>可持续影响指标
（ 15 分）</t>
  </si>
  <si>
    <t xml:space="preserve">职业素养课程讲师团队可以持续为本校学生上职业素养课 </t>
  </si>
  <si>
    <t>已完成</t>
  </si>
  <si>
    <t>满意度指标
（10分）</t>
  </si>
  <si>
    <t>服务对象满意度指标
（10分）</t>
  </si>
  <si>
    <t>老师满意度</t>
  </si>
  <si>
    <t>达到90%</t>
  </si>
  <si>
    <t>社会为社会培训的满意度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</si>
  <si>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</si>
  <si>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</si>
  <si>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</si>
  <si>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进一步收集体现产出指标资料</t>
    <phoneticPr fontId="13" type="noConversion"/>
  </si>
  <si>
    <t>进一步完善项目验收材料</t>
    <phoneticPr fontId="13" type="noConversion"/>
  </si>
  <si>
    <t>进一步收集体现效益的资料</t>
    <phoneticPr fontId="13" type="noConversion"/>
  </si>
  <si>
    <t>进一步完善满意度调查资料与统计分析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</si>
</sst>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_ &quot;￥&quot;* #,##0.00_ ;_ &quot;￥&quot;* \-#,##0.00_ ;_ &quot;￥&quot;* &quot;-&quot;??_ ;_ @_ "/>
    <numFmt numFmtId="177" formatCode="_ * #,##0.000000_ ;_ * \-#,##0.000000_ ;_ * &quot;-&quot;??????_ ;_ @_ "/>
    <numFmt numFmtId="178" formatCode="#,##0.00_ "/>
    <numFmt numFmtId="179" formatCode="0.00_ "/>
  </numFmts>
  <fonts count="14" x14ac:knownFonts="1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6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176" fontId="12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0" borderId="0"/>
  </cellStyleXfs>
  <cellXfs count="48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7" fontId="5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178" fontId="7" fillId="0" borderId="1" xfId="3" applyNumberFormat="1" applyFont="1" applyFill="1" applyBorder="1" applyAlignment="1">
      <alignment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9" fillId="0" borderId="1" xfId="2" applyNumberFormat="1" applyFont="1" applyFill="1" applyBorder="1" applyAlignment="1">
      <alignment vertical="center" wrapText="1"/>
    </xf>
    <xf numFmtId="179" fontId="9" fillId="0" borderId="1" xfId="2" applyNumberFormat="1" applyFont="1" applyFill="1" applyBorder="1" applyAlignment="1">
      <alignment horizontal="center" vertical="center" wrapText="1"/>
    </xf>
    <xf numFmtId="178" fontId="7" fillId="0" borderId="1" xfId="3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3" fontId="8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49" fontId="7" fillId="0" borderId="4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49" fontId="7" fillId="0" borderId="7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3" xr:uid="{00000000-0005-0000-0000-000031000000}"/>
    <cellStyle name="货币" xfId="1" builtinId="4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view="pageBreakPreview" zoomScaleNormal="100" zoomScaleSheetLayoutView="100" workbookViewId="0">
      <selection activeCell="J25" sqref="J25:J26"/>
    </sheetView>
  </sheetViews>
  <sheetFormatPr defaultColWidth="9" defaultRowHeight="14.4" x14ac:dyDescent="0.25"/>
  <cols>
    <col min="1" max="1" width="6.21875" style="5" customWidth="1"/>
    <col min="2" max="2" width="10" style="5" customWidth="1"/>
    <col min="3" max="3" width="13.44140625" style="5" customWidth="1"/>
    <col min="4" max="4" width="19.33203125" style="5" customWidth="1"/>
    <col min="5" max="5" width="26.33203125" style="6" customWidth="1"/>
    <col min="6" max="6" width="15.33203125" style="6" customWidth="1"/>
    <col min="7" max="7" width="15.33203125" style="5" customWidth="1"/>
    <col min="8" max="8" width="9.44140625" style="5" customWidth="1"/>
    <col min="9" max="9" width="9.44140625" style="6" customWidth="1"/>
    <col min="10" max="10" width="18.88671875" style="5" customWidth="1"/>
    <col min="11" max="16384" width="9" style="7"/>
  </cols>
  <sheetData>
    <row r="1" spans="1:10" ht="15.75" customHeight="1" x14ac:dyDescent="0.25">
      <c r="A1" s="44"/>
      <c r="B1" s="44"/>
      <c r="C1" s="44"/>
      <c r="D1" s="44"/>
      <c r="E1" s="45"/>
      <c r="F1" s="45"/>
      <c r="G1" s="44"/>
      <c r="H1" s="44"/>
      <c r="I1" s="45"/>
      <c r="J1" s="44"/>
    </row>
    <row r="2" spans="1:10" ht="20.399999999999999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1" customFormat="1" ht="17.25" customHeight="1" x14ac:dyDescent="0.1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18" customHeight="1" x14ac:dyDescent="0.25">
      <c r="A4" s="27" t="s">
        <v>2</v>
      </c>
      <c r="B4" s="27"/>
      <c r="C4" s="27"/>
      <c r="D4" s="27" t="s">
        <v>3</v>
      </c>
      <c r="E4" s="27"/>
      <c r="F4" s="27"/>
      <c r="G4" s="27"/>
      <c r="H4" s="27"/>
      <c r="I4" s="27"/>
      <c r="J4" s="27"/>
    </row>
    <row r="5" spans="1:10" ht="18" customHeight="1" x14ac:dyDescent="0.25">
      <c r="A5" s="27" t="s">
        <v>4</v>
      </c>
      <c r="B5" s="27"/>
      <c r="C5" s="27"/>
      <c r="D5" s="27" t="s">
        <v>5</v>
      </c>
      <c r="E5" s="27"/>
      <c r="F5" s="27" t="s">
        <v>6</v>
      </c>
      <c r="G5" s="27"/>
      <c r="H5" s="27"/>
      <c r="I5" s="27" t="s">
        <v>7</v>
      </c>
      <c r="J5" s="27"/>
    </row>
    <row r="6" spans="1:10" ht="18" customHeight="1" x14ac:dyDescent="0.25">
      <c r="A6" s="27" t="s">
        <v>8</v>
      </c>
      <c r="B6" s="27"/>
      <c r="C6" s="27"/>
      <c r="D6" s="27" t="s">
        <v>9</v>
      </c>
      <c r="E6" s="27"/>
      <c r="F6" s="27" t="s">
        <v>10</v>
      </c>
      <c r="G6" s="27"/>
      <c r="H6" s="27"/>
      <c r="I6" s="27">
        <v>68725408</v>
      </c>
      <c r="J6" s="27"/>
    </row>
    <row r="7" spans="1:10" s="2" customFormat="1" ht="18" customHeight="1" x14ac:dyDescent="0.25">
      <c r="A7" s="27" t="s">
        <v>11</v>
      </c>
      <c r="B7" s="27"/>
      <c r="C7" s="27"/>
      <c r="D7" s="8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spans="1:10" ht="18" customHeight="1" x14ac:dyDescent="0.25">
      <c r="A8" s="27"/>
      <c r="B8" s="27"/>
      <c r="C8" s="27"/>
      <c r="D8" s="10" t="s">
        <v>18</v>
      </c>
      <c r="E8" s="11">
        <v>189.80500000000001</v>
      </c>
      <c r="F8" s="11">
        <v>141.30500000000001</v>
      </c>
      <c r="G8" s="11">
        <v>138.30000000000001</v>
      </c>
      <c r="H8" s="12">
        <v>10</v>
      </c>
      <c r="I8" s="22">
        <f>G8/F8</f>
        <v>0.97873394430487248</v>
      </c>
      <c r="J8" s="23">
        <f>H8*I8</f>
        <v>9.7873394430487242</v>
      </c>
    </row>
    <row r="9" spans="1:10" ht="18" customHeight="1" x14ac:dyDescent="0.25">
      <c r="A9" s="27"/>
      <c r="B9" s="27"/>
      <c r="C9" s="27"/>
      <c r="D9" s="10" t="s">
        <v>19</v>
      </c>
      <c r="E9" s="11">
        <v>189.81</v>
      </c>
      <c r="F9" s="11">
        <v>141.30500000000001</v>
      </c>
      <c r="G9" s="11">
        <v>138.30000000000001</v>
      </c>
      <c r="H9" s="12">
        <v>10</v>
      </c>
      <c r="I9" s="22">
        <f>G9/F9</f>
        <v>0.97873394430487248</v>
      </c>
      <c r="J9" s="23">
        <f>H9*I9</f>
        <v>9.7873394430487242</v>
      </c>
    </row>
    <row r="10" spans="1:10" ht="18" customHeight="1" x14ac:dyDescent="0.25">
      <c r="A10" s="27"/>
      <c r="B10" s="27"/>
      <c r="C10" s="27"/>
      <c r="D10" s="13" t="s">
        <v>20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  <row r="11" spans="1:10" ht="18" customHeight="1" x14ac:dyDescent="0.25">
      <c r="A11" s="27"/>
      <c r="B11" s="27"/>
      <c r="C11" s="27"/>
      <c r="D11" s="10" t="s">
        <v>21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</row>
    <row r="12" spans="1:10" ht="18" customHeight="1" x14ac:dyDescent="0.25">
      <c r="A12" s="27" t="s">
        <v>22</v>
      </c>
      <c r="B12" s="27" t="s">
        <v>23</v>
      </c>
      <c r="C12" s="27"/>
      <c r="D12" s="27"/>
      <c r="E12" s="27"/>
      <c r="F12" s="27" t="s">
        <v>24</v>
      </c>
      <c r="G12" s="27"/>
      <c r="H12" s="27"/>
      <c r="I12" s="27"/>
      <c r="J12" s="27"/>
    </row>
    <row r="13" spans="1:10" ht="178.5" customHeight="1" x14ac:dyDescent="0.25">
      <c r="A13" s="33"/>
      <c r="B13" s="41" t="s">
        <v>25</v>
      </c>
      <c r="C13" s="42"/>
      <c r="D13" s="42"/>
      <c r="E13" s="43"/>
      <c r="F13" s="41" t="s">
        <v>26</v>
      </c>
      <c r="G13" s="42"/>
      <c r="H13" s="42"/>
      <c r="I13" s="42"/>
      <c r="J13" s="43"/>
    </row>
    <row r="14" spans="1:10" s="3" customFormat="1" ht="32.25" customHeight="1" x14ac:dyDescent="0.15">
      <c r="A14" s="27" t="s">
        <v>27</v>
      </c>
      <c r="B14" s="8" t="s">
        <v>28</v>
      </c>
      <c r="C14" s="8" t="s">
        <v>29</v>
      </c>
      <c r="D14" s="8" t="s">
        <v>30</v>
      </c>
      <c r="E14" s="9" t="s">
        <v>31</v>
      </c>
      <c r="F14" s="39" t="s">
        <v>32</v>
      </c>
      <c r="G14" s="40"/>
      <c r="H14" s="15" t="s">
        <v>15</v>
      </c>
      <c r="I14" s="9" t="s">
        <v>17</v>
      </c>
      <c r="J14" s="8" t="s">
        <v>33</v>
      </c>
    </row>
    <row r="15" spans="1:10" s="4" customFormat="1" ht="36" customHeight="1" x14ac:dyDescent="0.15">
      <c r="A15" s="27"/>
      <c r="B15" s="34" t="s">
        <v>34</v>
      </c>
      <c r="C15" s="37" t="s">
        <v>35</v>
      </c>
      <c r="D15" s="17" t="s">
        <v>36</v>
      </c>
      <c r="E15" s="17" t="s">
        <v>37</v>
      </c>
      <c r="F15" s="39" t="s">
        <v>37</v>
      </c>
      <c r="G15" s="40"/>
      <c r="H15" s="18">
        <v>8</v>
      </c>
      <c r="I15" s="24">
        <v>7</v>
      </c>
      <c r="J15" s="34" t="s">
        <v>73</v>
      </c>
    </row>
    <row r="16" spans="1:10" s="4" customFormat="1" ht="25.95" customHeight="1" x14ac:dyDescent="0.15">
      <c r="A16" s="27"/>
      <c r="B16" s="35"/>
      <c r="C16" s="38"/>
      <c r="D16" s="17" t="s">
        <v>38</v>
      </c>
      <c r="E16" s="17" t="s">
        <v>39</v>
      </c>
      <c r="F16" s="39" t="s">
        <v>39</v>
      </c>
      <c r="G16" s="40"/>
      <c r="H16" s="18">
        <v>7</v>
      </c>
      <c r="I16" s="24">
        <v>6</v>
      </c>
      <c r="J16" s="35"/>
    </row>
    <row r="17" spans="1:10" s="4" customFormat="1" ht="25.95" customHeight="1" x14ac:dyDescent="0.15">
      <c r="A17" s="27"/>
      <c r="B17" s="35"/>
      <c r="C17" s="37" t="s">
        <v>40</v>
      </c>
      <c r="D17" s="17" t="s">
        <v>41</v>
      </c>
      <c r="E17" s="17" t="s">
        <v>42</v>
      </c>
      <c r="F17" s="28" t="s">
        <v>42</v>
      </c>
      <c r="G17" s="29"/>
      <c r="H17" s="18">
        <v>7</v>
      </c>
      <c r="I17" s="24">
        <v>6</v>
      </c>
      <c r="J17" s="35"/>
    </row>
    <row r="18" spans="1:10" s="4" customFormat="1" ht="26.55" customHeight="1" x14ac:dyDescent="0.15">
      <c r="A18" s="27"/>
      <c r="B18" s="35"/>
      <c r="C18" s="38"/>
      <c r="D18" s="17" t="s">
        <v>43</v>
      </c>
      <c r="E18" s="17" t="s">
        <v>44</v>
      </c>
      <c r="F18" s="28" t="s">
        <v>44</v>
      </c>
      <c r="G18" s="29"/>
      <c r="H18" s="18">
        <v>8</v>
      </c>
      <c r="I18" s="24">
        <v>7</v>
      </c>
      <c r="J18" s="36"/>
    </row>
    <row r="19" spans="1:10" s="4" customFormat="1" ht="28.95" customHeight="1" x14ac:dyDescent="0.15">
      <c r="A19" s="27"/>
      <c r="B19" s="35"/>
      <c r="C19" s="37" t="s">
        <v>45</v>
      </c>
      <c r="D19" s="17" t="s">
        <v>46</v>
      </c>
      <c r="E19" s="17" t="s">
        <v>47</v>
      </c>
      <c r="F19" s="39" t="s">
        <v>48</v>
      </c>
      <c r="G19" s="40"/>
      <c r="H19" s="18">
        <v>5</v>
      </c>
      <c r="I19" s="24">
        <v>3</v>
      </c>
      <c r="J19" s="14" t="s">
        <v>49</v>
      </c>
    </row>
    <row r="20" spans="1:10" s="4" customFormat="1" ht="30" customHeight="1" x14ac:dyDescent="0.15">
      <c r="A20" s="27"/>
      <c r="B20" s="35"/>
      <c r="C20" s="38"/>
      <c r="D20" s="17" t="s">
        <v>50</v>
      </c>
      <c r="E20" s="17" t="s">
        <v>51</v>
      </c>
      <c r="F20" s="39" t="s">
        <v>52</v>
      </c>
      <c r="G20" s="40"/>
      <c r="H20" s="18">
        <v>5</v>
      </c>
      <c r="I20" s="24">
        <v>3</v>
      </c>
      <c r="J20" s="14" t="s">
        <v>74</v>
      </c>
    </row>
    <row r="21" spans="1:10" s="4" customFormat="1" ht="30" customHeight="1" x14ac:dyDescent="0.15">
      <c r="A21" s="27"/>
      <c r="B21" s="35"/>
      <c r="C21" s="16" t="s">
        <v>53</v>
      </c>
      <c r="D21" s="17" t="s">
        <v>54</v>
      </c>
      <c r="E21" s="17" t="s">
        <v>55</v>
      </c>
      <c r="F21" s="39" t="s">
        <v>56</v>
      </c>
      <c r="G21" s="40"/>
      <c r="H21" s="18">
        <v>10</v>
      </c>
      <c r="I21" s="24">
        <v>10</v>
      </c>
      <c r="J21" s="14"/>
    </row>
    <row r="22" spans="1:10" s="4" customFormat="1" ht="28.95" customHeight="1" x14ac:dyDescent="0.15">
      <c r="A22" s="27"/>
      <c r="B22" s="34" t="s">
        <v>57</v>
      </c>
      <c r="C22" s="37" t="s">
        <v>58</v>
      </c>
      <c r="D22" s="19" t="s">
        <v>59</v>
      </c>
      <c r="E22" s="17" t="s">
        <v>60</v>
      </c>
      <c r="F22" s="28" t="s">
        <v>59</v>
      </c>
      <c r="G22" s="29"/>
      <c r="H22" s="20">
        <v>8</v>
      </c>
      <c r="I22" s="25">
        <v>7</v>
      </c>
      <c r="J22" s="34" t="s">
        <v>75</v>
      </c>
    </row>
    <row r="23" spans="1:10" s="4" customFormat="1" ht="28.95" customHeight="1" x14ac:dyDescent="0.15">
      <c r="A23" s="27"/>
      <c r="B23" s="35"/>
      <c r="C23" s="38"/>
      <c r="D23" s="19" t="s">
        <v>61</v>
      </c>
      <c r="E23" s="17" t="s">
        <v>60</v>
      </c>
      <c r="F23" s="28" t="s">
        <v>61</v>
      </c>
      <c r="G23" s="29"/>
      <c r="H23" s="20">
        <v>7</v>
      </c>
      <c r="I23" s="25">
        <v>6</v>
      </c>
      <c r="J23" s="36"/>
    </row>
    <row r="24" spans="1:10" s="4" customFormat="1" ht="43.05" customHeight="1" x14ac:dyDescent="0.15">
      <c r="A24" s="27"/>
      <c r="B24" s="35"/>
      <c r="C24" s="16" t="s">
        <v>62</v>
      </c>
      <c r="D24" s="19" t="s">
        <v>63</v>
      </c>
      <c r="E24" s="17" t="s">
        <v>60</v>
      </c>
      <c r="F24" s="39" t="s">
        <v>64</v>
      </c>
      <c r="G24" s="40"/>
      <c r="H24" s="20">
        <v>15</v>
      </c>
      <c r="I24" s="25">
        <v>15</v>
      </c>
      <c r="J24" s="14"/>
    </row>
    <row r="25" spans="1:10" s="4" customFormat="1" ht="31.05" customHeight="1" x14ac:dyDescent="0.15">
      <c r="A25" s="27"/>
      <c r="B25" s="34" t="s">
        <v>65</v>
      </c>
      <c r="C25" s="34" t="s">
        <v>66</v>
      </c>
      <c r="D25" s="17" t="s">
        <v>67</v>
      </c>
      <c r="E25" s="17" t="s">
        <v>68</v>
      </c>
      <c r="F25" s="28" t="s">
        <v>68</v>
      </c>
      <c r="G25" s="29"/>
      <c r="H25" s="20">
        <v>5</v>
      </c>
      <c r="I25" s="25">
        <v>3</v>
      </c>
      <c r="J25" s="34" t="s">
        <v>76</v>
      </c>
    </row>
    <row r="26" spans="1:10" s="4" customFormat="1" ht="31.05" customHeight="1" x14ac:dyDescent="0.15">
      <c r="A26" s="27"/>
      <c r="B26" s="36"/>
      <c r="C26" s="36"/>
      <c r="D26" s="17" t="s">
        <v>69</v>
      </c>
      <c r="E26" s="17" t="s">
        <v>68</v>
      </c>
      <c r="F26" s="28" t="s">
        <v>68</v>
      </c>
      <c r="G26" s="29"/>
      <c r="H26" s="20">
        <v>5</v>
      </c>
      <c r="I26" s="25">
        <v>3</v>
      </c>
      <c r="J26" s="36"/>
    </row>
    <row r="27" spans="1:10" s="4" customFormat="1" ht="21" customHeight="1" x14ac:dyDescent="0.15">
      <c r="A27" s="30" t="s">
        <v>70</v>
      </c>
      <c r="B27" s="30"/>
      <c r="C27" s="30"/>
      <c r="D27" s="30"/>
      <c r="E27" s="30"/>
      <c r="F27" s="30"/>
      <c r="G27" s="30"/>
      <c r="H27" s="21">
        <f>SUM(H15:H26,H8)</f>
        <v>100</v>
      </c>
      <c r="I27" s="21">
        <f>SUM(I15:I26,J8)</f>
        <v>85.787339443048722</v>
      </c>
      <c r="J27" s="26" t="s">
        <v>71</v>
      </c>
    </row>
    <row r="28" spans="1:10" ht="112.05" customHeight="1" x14ac:dyDescent="0.25">
      <c r="A28" s="31" t="s">
        <v>72</v>
      </c>
      <c r="B28" s="31"/>
      <c r="C28" s="31"/>
      <c r="D28" s="31"/>
      <c r="E28" s="32"/>
      <c r="F28" s="32"/>
      <c r="G28" s="31"/>
      <c r="H28" s="31"/>
      <c r="I28" s="32"/>
      <c r="J28" s="31"/>
    </row>
  </sheetData>
  <mergeCells count="46">
    <mergeCell ref="J15:J18"/>
    <mergeCell ref="J22:J23"/>
    <mergeCell ref="J25:J26"/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A7:C11"/>
    <mergeCell ref="F25:G25"/>
    <mergeCell ref="F26:G26"/>
    <mergeCell ref="A27:G27"/>
    <mergeCell ref="A28:J28"/>
    <mergeCell ref="A12:A13"/>
    <mergeCell ref="A14:A26"/>
    <mergeCell ref="B15:B21"/>
    <mergeCell ref="B22:B24"/>
    <mergeCell ref="B25:B26"/>
    <mergeCell ref="C15:C16"/>
    <mergeCell ref="C17:C18"/>
    <mergeCell ref="C19:C20"/>
    <mergeCell ref="C22:C23"/>
    <mergeCell ref="C25:C26"/>
    <mergeCell ref="F20:G20"/>
  </mergeCells>
  <phoneticPr fontId="13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10400</cp:lastModifiedBy>
  <dcterms:created xsi:type="dcterms:W3CDTF">2019-04-10T02:20:00Z</dcterms:created>
  <dcterms:modified xsi:type="dcterms:W3CDTF">2021-05-30T11:49:05Z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ICV">
    <vt:lpwstr>44D5D752925E478981E9F9B6C1336ED9</vt:lpwstr>
  </property>
</Properties>
</file>