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1\Desktop\"/>
    </mc:Choice>
  </mc:AlternateContent>
  <bookViews>
    <workbookView xWindow="-105" yWindow="-105" windowWidth="23250" windowHeight="12570"/>
  </bookViews>
  <sheets>
    <sheet name="项目支出绩效自评表" sheetId="1" r:id="rId1"/>
  </sheets>
  <definedNames>
    <definedName name="_xlnm.Print_Titles" localSheetId="0">项目支出绩效自评表!$14:$14</definedName>
  </definedNames>
  <calcPr calcId="152511"/>
</workbook>
</file>

<file path=xl/calcChain.xml><?xml version="1.0" encoding="utf-8"?>
<calcChain xmlns="http://schemas.openxmlformats.org/spreadsheetml/2006/main">
  <c r="I25" i="1" l="1"/>
  <c r="H25" i="1" l="1"/>
  <c r="I9" i="1"/>
  <c r="I8" i="1"/>
</calcChain>
</file>

<file path=xl/sharedStrings.xml><?xml version="1.0" encoding="utf-8"?>
<sst xmlns="http://schemas.openxmlformats.org/spreadsheetml/2006/main" count="86" uniqueCount="81">
  <si>
    <t>项目支出绩效自评表</t>
  </si>
  <si>
    <r>
      <rPr>
        <sz val="10"/>
        <color indexed="8"/>
        <rFont val="宋体"/>
        <charset val="134"/>
      </rPr>
      <t>（2</t>
    </r>
    <r>
      <rPr>
        <sz val="10"/>
        <color indexed="8"/>
        <rFont val="宋体"/>
        <charset val="134"/>
      </rPr>
      <t>020年度）</t>
    </r>
  </si>
  <si>
    <t>项目名称</t>
  </si>
  <si>
    <t>主管部门</t>
  </si>
  <si>
    <t>北京市粮食和物资储备局</t>
  </si>
  <si>
    <t>实施单位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</si>
  <si>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</si>
  <si>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</si>
  <si>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</si>
  <si>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</si>
  <si>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</si>
  <si>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</si>
  <si>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</si>
  <si>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</si>
  <si>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</si>
  <si>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</si>
  <si>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 xml:space="preserve">  其中：当年财政拨款</t>
  </si>
  <si>
    <t xml:space="preserve">       上年结转资金</t>
  </si>
  <si>
    <t xml:space="preserve">       其他资金</t>
  </si>
  <si>
    <t>年度
总体
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</si>
  <si>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</si>
  <si>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</si>
  <si>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</si>
  <si>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</si>
  <si>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</si>
  <si>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</si>
  <si>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</si>
  <si>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</si>
  <si>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</si>
  <si>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（50分）</t>
  </si>
  <si>
    <t>时效指标
（10分）</t>
  </si>
  <si>
    <t>成本指标
（10分）</t>
  </si>
  <si>
    <t>效
益
指
标
（30分）</t>
  </si>
  <si>
    <t>满意度指标
（10分）</t>
  </si>
  <si>
    <t>服务对象满意度指标
（10分）</t>
  </si>
  <si>
    <t>总分</t>
  </si>
  <si>
    <t>——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</si>
  <si>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</si>
  <si>
    <t>优质粮食工程(2020年)</t>
    <phoneticPr fontId="10" type="noConversion"/>
  </si>
  <si>
    <t>北京市粮油食品检验所</t>
    <phoneticPr fontId="10" type="noConversion"/>
  </si>
  <si>
    <t>蒙少华</t>
    <phoneticPr fontId="10" type="noConversion"/>
  </si>
  <si>
    <r>
      <t>目标1：完成328台（套）设备的采购与投入使用，完成三个质检区域分中心的建设：北京顺义牛栏山粮食收储有限公司、北京菜篮子集团有限公司和北京中联正兴电子商务有限公司，实现质检机构北京市全覆盖。
目标</t>
    </r>
    <r>
      <rPr>
        <sz val="10"/>
        <color indexed="8"/>
        <rFont val="宋体"/>
        <family val="3"/>
        <charset val="134"/>
      </rPr>
      <t>2</t>
    </r>
    <r>
      <rPr>
        <sz val="10"/>
        <color indexed="8"/>
        <rFont val="宋体"/>
        <charset val="134"/>
      </rPr>
      <t>：完成</t>
    </r>
    <r>
      <rPr>
        <sz val="10"/>
        <color indexed="8"/>
        <rFont val="宋体"/>
        <family val="3"/>
        <charset val="134"/>
      </rPr>
      <t>54</t>
    </r>
    <r>
      <rPr>
        <sz val="10"/>
        <color indexed="8"/>
        <rFont val="宋体"/>
        <charset val="134"/>
      </rPr>
      <t>台（套）快速检测设备的采购与投入使用，搭建真菌毒素和重金属联合监测平台，为入库质量把关的逐车检验奠定技术设备和检验技能的基础。</t>
    </r>
    <phoneticPr fontId="10" type="noConversion"/>
  </si>
  <si>
    <t>完成三个区域分中心理化分析用大型检验设备328台（套）的招标采购</t>
    <phoneticPr fontId="10" type="noConversion"/>
  </si>
  <si>
    <t>328台（套）</t>
    <phoneticPr fontId="10" type="noConversion"/>
  </si>
  <si>
    <t>完成重金属快速检测设备54台（套）招标采购</t>
    <phoneticPr fontId="10" type="noConversion"/>
  </si>
  <si>
    <t>54台（套）</t>
    <phoneticPr fontId="10" type="noConversion"/>
  </si>
  <si>
    <t>三个区域分中心理化分析用大型检验设备验收合格并使用</t>
    <phoneticPr fontId="10" type="noConversion"/>
  </si>
  <si>
    <t>验收合格率≥90%</t>
    <phoneticPr fontId="10" type="noConversion"/>
  </si>
  <si>
    <t>重金属快速检测设备验收合格并使用</t>
    <phoneticPr fontId="10" type="noConversion"/>
  </si>
  <si>
    <t>2020年10月31日前完成设备招标</t>
    <phoneticPr fontId="10" type="noConversion"/>
  </si>
  <si>
    <t>2020年12月31日前完成设备验收</t>
    <phoneticPr fontId="10" type="noConversion"/>
  </si>
  <si>
    <t>2020年10月31日前</t>
    <phoneticPr fontId="10" type="noConversion"/>
  </si>
  <si>
    <t>2020年12月31日前</t>
    <phoneticPr fontId="10" type="noConversion"/>
  </si>
  <si>
    <t>项目预算控制数</t>
    <phoneticPr fontId="10" type="noConversion"/>
  </si>
  <si>
    <t>≤1716.92万元</t>
    <phoneticPr fontId="10" type="noConversion"/>
  </si>
  <si>
    <t>达到预期效果</t>
    <phoneticPr fontId="10" type="noConversion"/>
  </si>
  <si>
    <t>设备使用人满意度</t>
    <phoneticPr fontId="10" type="noConversion"/>
  </si>
  <si>
    <t>≥90%</t>
    <phoneticPr fontId="10" type="noConversion"/>
  </si>
  <si>
    <r>
      <t>数量指标
（2</t>
    </r>
    <r>
      <rPr>
        <sz val="10"/>
        <rFont val="宋体"/>
        <family val="3"/>
        <charset val="134"/>
      </rPr>
      <t>0</t>
    </r>
    <r>
      <rPr>
        <sz val="10"/>
        <rFont val="宋体"/>
        <charset val="134"/>
      </rPr>
      <t>分）</t>
    </r>
    <phoneticPr fontId="10" type="noConversion"/>
  </si>
  <si>
    <r>
      <t>质量指标
（1</t>
    </r>
    <r>
      <rPr>
        <sz val="10"/>
        <rFont val="宋体"/>
        <family val="3"/>
        <charset val="134"/>
      </rPr>
      <t>0</t>
    </r>
    <r>
      <rPr>
        <sz val="10"/>
        <rFont val="宋体"/>
        <charset val="134"/>
      </rPr>
      <t>分）</t>
    </r>
    <phoneticPr fontId="10" type="noConversion"/>
  </si>
  <si>
    <r>
      <t>社会效益指标
（3</t>
    </r>
    <r>
      <rPr>
        <sz val="10"/>
        <rFont val="宋体"/>
        <family val="3"/>
        <charset val="134"/>
      </rPr>
      <t>0</t>
    </r>
    <r>
      <rPr>
        <sz val="10"/>
        <rFont val="宋体"/>
        <charset val="134"/>
      </rPr>
      <t>分）</t>
    </r>
    <phoneticPr fontId="10" type="noConversion"/>
  </si>
  <si>
    <t>未完全完成建设，应加快工作进度</t>
    <phoneticPr fontId="10" type="noConversion"/>
  </si>
  <si>
    <t>未完成设备验收，应加快工作进度</t>
    <phoneticPr fontId="10" type="noConversion"/>
  </si>
  <si>
    <t>因部分未履行验收导致质量指标支撑材料不足，应加快工作进度</t>
    <phoneticPr fontId="10" type="noConversion"/>
  </si>
  <si>
    <t>设备验收不及时，应加快工作进度</t>
    <phoneticPr fontId="10" type="noConversion"/>
  </si>
  <si>
    <t>应进一步压缩成本</t>
    <phoneticPr fontId="10" type="noConversion"/>
  </si>
  <si>
    <r>
      <t>可持续影响指标
（1</t>
    </r>
    <r>
      <rPr>
        <sz val="10"/>
        <rFont val="宋体"/>
        <family val="3"/>
        <charset val="134"/>
      </rPr>
      <t>5分）</t>
    </r>
    <phoneticPr fontId="10" type="noConversion"/>
  </si>
  <si>
    <t>使用快检系统进行真菌毒素和重金属的检测，全面提升入库环节质检能力</t>
    <phoneticPr fontId="10" type="noConversion"/>
  </si>
  <si>
    <t>搭建真菌毒素和重金属联合监测平台，持续推进粮食质量安全检测监测建设</t>
    <phoneticPr fontId="10" type="noConversion"/>
  </si>
  <si>
    <t>部分设备尚无法体现效益，应进一步收集相关支撑材料</t>
    <phoneticPr fontId="10" type="noConversion"/>
  </si>
  <si>
    <t>应进一步收集相关支撑资料</t>
    <phoneticPr fontId="10" type="noConversion"/>
  </si>
  <si>
    <t>应进一步收集满意度调查资料</t>
    <phoneticPr fontId="10" type="noConversion"/>
  </si>
  <si>
    <t>截至2020年12月31日完成54台（套）快速检测设备的采购工作；截至2021年3月31日，三个区域分中心建设完成其中4台（套）房山分中心的基础设施改造和104台（套）房山分中心设备的转运；截至2021年5月10日，完成80台（套）设备的安装，其余24台（套）设备正在安装调试中。通过项目实施，完成了重金属快检系统全面布局，搭建真菌毒素和重金属联合监测平台，提升入库环节质检能力，为入库质量把关的逐车检验奠定技术设备和检验技能的基础。</t>
    <phoneticPr fontId="10" type="noConversion"/>
  </si>
  <si>
    <t>完成54台（套）快速检测设备的采购工作</t>
    <phoneticPr fontId="10" type="noConversion"/>
  </si>
  <si>
    <t>完成其中4台（套）房山分中心的基础设施改造和104台（套）房山分中心设备的转运安装，其中24台（套）尚在调试</t>
    <phoneticPr fontId="10" type="noConversion"/>
  </si>
  <si>
    <t>2020年10月31日前完成设备招标</t>
    <phoneticPr fontId="10" type="noConversion"/>
  </si>
  <si>
    <t>未完成全部设备验收</t>
    <phoneticPr fontId="10" type="noConversion"/>
  </si>
  <si>
    <t>已完成验收的设备合格率100%</t>
    <phoneticPr fontId="10" type="noConversion"/>
  </si>
  <si>
    <t>使用快检系统进行真菌毒素和重金属的检测，全面提升了入库环节质检能力</t>
    <phoneticPr fontId="10" type="noConversion"/>
  </si>
  <si>
    <t>搭建真菌毒素和重金属联合监测平台，推进了粮食质量安全检测监测建设</t>
    <phoneticPr fontId="10" type="noConversion"/>
  </si>
  <si>
    <t>设备使用人满意度100%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</si>
</sst>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76" formatCode="_ &quot;￥&quot;* #,##0.00_ ;_ &quot;￥&quot;* \-#,##0.00_ ;_ &quot;￥&quot;* &quot;-&quot;??_ ;_ @_ "/>
    <numFmt numFmtId="177" formatCode="_ * #,##0.000000_ ;_ * \-#,##0.000000_ ;_ * &quot;-&quot;??????_ ;_ @_ "/>
    <numFmt numFmtId="178" formatCode="0.00_ "/>
  </numFmts>
  <fonts count="14" x14ac:knownFonts="1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  <scheme val="minor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/>
    <xf numFmtId="176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9" fillId="0" borderId="0"/>
  </cellStyleXfs>
  <cellXfs count="5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7" fontId="5" fillId="0" borderId="1" xfId="2" applyNumberFormat="1" applyFont="1" applyFill="1" applyBorder="1" applyAlignment="1">
      <alignment horizontal="center" vertical="center" wrapText="1"/>
    </xf>
    <xf numFmtId="43" fontId="5" fillId="0" borderId="1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178" fontId="5" fillId="0" borderId="1" xfId="1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10" fontId="5" fillId="0" borderId="1" xfId="2" applyNumberFormat="1" applyFont="1" applyFill="1" applyBorder="1" applyAlignment="1">
      <alignment vertical="center" wrapText="1"/>
    </xf>
    <xf numFmtId="43" fontId="7" fillId="0" borderId="1" xfId="2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justify" vertical="center" wrapText="1"/>
    </xf>
    <xf numFmtId="49" fontId="11" fillId="0" borderId="1" xfId="3" applyNumberFormat="1" applyFont="1" applyFill="1" applyBorder="1" applyAlignment="1">
      <alignment horizontal="center" vertical="center" wrapText="1"/>
    </xf>
    <xf numFmtId="49" fontId="11" fillId="0" borderId="1" xfId="3" applyNumberFormat="1" applyFont="1" applyFill="1" applyBorder="1" applyAlignment="1">
      <alignment horizontal="left" vertical="center" wrapText="1"/>
    </xf>
    <xf numFmtId="49" fontId="11" fillId="0" borderId="1" xfId="3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11" fillId="0" borderId="1" xfId="3" applyNumberFormat="1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49" fontId="6" fillId="0" borderId="5" xfId="3" applyNumberFormat="1" applyFont="1" applyFill="1" applyBorder="1" applyAlignment="1">
      <alignment horizontal="center" vertical="center" wrapText="1"/>
    </xf>
    <xf numFmtId="49" fontId="6" fillId="0" borderId="7" xfId="3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57" fontId="5" fillId="0" borderId="2" xfId="0" applyNumberFormat="1" applyFont="1" applyFill="1" applyBorder="1" applyAlignment="1">
      <alignment horizontal="center" vertical="center" wrapText="1"/>
    </xf>
    <xf numFmtId="49" fontId="6" fillId="0" borderId="2" xfId="3" applyNumberFormat="1" applyFont="1" applyFill="1" applyBorder="1" applyAlignment="1">
      <alignment horizontal="center" vertical="center" wrapText="1"/>
    </xf>
    <xf numFmtId="49" fontId="6" fillId="0" borderId="4" xfId="3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57" fontId="5" fillId="0" borderId="4" xfId="0" applyNumberFormat="1" applyFont="1" applyFill="1" applyBorder="1" applyAlignment="1">
      <alignment horizontal="center" vertical="center" wrapText="1"/>
    </xf>
  </cellXfs>
  <cellStyles count="4">
    <cellStyle name="常规" xfId="0" builtinId="0"/>
    <cellStyle name="常规 2" xfId="3"/>
    <cellStyle name="货币" xfId="1" builtinId="4"/>
    <cellStyle name="千位分隔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view="pageBreakPreview" zoomScaleNormal="100" zoomScaleSheetLayoutView="100" workbookViewId="0">
      <selection activeCell="H24" sqref="H24"/>
    </sheetView>
  </sheetViews>
  <sheetFormatPr defaultColWidth="9" defaultRowHeight="13.5" x14ac:dyDescent="0.15"/>
  <cols>
    <col min="1" max="1" width="6.375" style="6" customWidth="1"/>
    <col min="2" max="2" width="9" style="6" customWidth="1"/>
    <col min="3" max="3" width="10.25" style="6" customWidth="1"/>
    <col min="4" max="4" width="23.25" style="6" customWidth="1"/>
    <col min="5" max="5" width="20.75" style="7" customWidth="1"/>
    <col min="6" max="6" width="16.375" style="7" customWidth="1"/>
    <col min="7" max="7" width="14.125" style="6" bestFit="1" customWidth="1"/>
    <col min="8" max="8" width="9.375" style="6" bestFit="1" customWidth="1"/>
    <col min="9" max="9" width="7.75" style="7" customWidth="1"/>
    <col min="10" max="10" width="20.75" style="6" customWidth="1"/>
  </cols>
  <sheetData>
    <row r="1" spans="1:10" ht="15.75" customHeight="1" x14ac:dyDescent="0.15">
      <c r="A1" s="54"/>
      <c r="B1" s="54"/>
      <c r="C1" s="54"/>
      <c r="D1" s="54"/>
      <c r="E1" s="55"/>
      <c r="F1" s="55"/>
      <c r="G1" s="54"/>
      <c r="H1" s="54"/>
      <c r="I1" s="55"/>
      <c r="J1" s="54"/>
    </row>
    <row r="2" spans="1:10" ht="20.25" x14ac:dyDescent="0.15">
      <c r="A2" s="56" t="s">
        <v>0</v>
      </c>
      <c r="B2" s="56"/>
      <c r="C2" s="56"/>
      <c r="D2" s="56"/>
      <c r="E2" s="56"/>
      <c r="F2" s="56"/>
      <c r="G2" s="56"/>
      <c r="H2" s="56"/>
      <c r="I2" s="56"/>
      <c r="J2" s="56"/>
    </row>
    <row r="3" spans="1:10" s="1" customFormat="1" ht="17.25" customHeight="1" x14ac:dyDescent="0.15">
      <c r="A3" s="57" t="s">
        <v>1</v>
      </c>
      <c r="B3" s="57"/>
      <c r="C3" s="57"/>
      <c r="D3" s="57"/>
      <c r="E3" s="57"/>
      <c r="F3" s="57"/>
      <c r="G3" s="57"/>
      <c r="H3" s="57"/>
      <c r="I3" s="57"/>
      <c r="J3" s="57"/>
    </row>
    <row r="4" spans="1:10" s="2" customFormat="1" ht="16.149999999999999" customHeight="1" x14ac:dyDescent="0.15">
      <c r="A4" s="27" t="s">
        <v>2</v>
      </c>
      <c r="B4" s="27"/>
      <c r="C4" s="27"/>
      <c r="D4" s="53" t="s">
        <v>38</v>
      </c>
      <c r="E4" s="27"/>
      <c r="F4" s="27"/>
      <c r="G4" s="27"/>
      <c r="H4" s="27"/>
      <c r="I4" s="27"/>
      <c r="J4" s="27"/>
    </row>
    <row r="5" spans="1:10" s="2" customFormat="1" ht="25.5" customHeight="1" x14ac:dyDescent="0.15">
      <c r="A5" s="27" t="s">
        <v>3</v>
      </c>
      <c r="B5" s="27"/>
      <c r="C5" s="27"/>
      <c r="D5" s="51" t="s">
        <v>4</v>
      </c>
      <c r="E5" s="51"/>
      <c r="F5" s="27" t="s">
        <v>5</v>
      </c>
      <c r="G5" s="27"/>
      <c r="H5" s="27"/>
      <c r="I5" s="52" t="s">
        <v>39</v>
      </c>
      <c r="J5" s="51"/>
    </row>
    <row r="6" spans="1:10" s="2" customFormat="1" ht="16.149999999999999" customHeight="1" x14ac:dyDescent="0.15">
      <c r="A6" s="27" t="s">
        <v>6</v>
      </c>
      <c r="B6" s="27"/>
      <c r="C6" s="27"/>
      <c r="D6" s="53" t="s">
        <v>40</v>
      </c>
      <c r="E6" s="27"/>
      <c r="F6" s="27" t="s">
        <v>7</v>
      </c>
      <c r="G6" s="27"/>
      <c r="H6" s="27"/>
      <c r="I6" s="27">
        <v>60240941</v>
      </c>
      <c r="J6" s="27"/>
    </row>
    <row r="7" spans="1:10" s="3" customFormat="1" ht="16.149999999999999" customHeight="1" x14ac:dyDescent="0.15">
      <c r="A7" s="27" t="s">
        <v>8</v>
      </c>
      <c r="B7" s="27"/>
      <c r="C7" s="27"/>
      <c r="D7" s="8"/>
      <c r="E7" s="8" t="s">
        <v>9</v>
      </c>
      <c r="F7" s="8" t="s">
        <v>10</v>
      </c>
      <c r="G7" s="8" t="s">
        <v>11</v>
      </c>
      <c r="H7" s="8" t="s">
        <v>12</v>
      </c>
      <c r="I7" s="8" t="s">
        <v>13</v>
      </c>
      <c r="J7" s="8" t="s">
        <v>14</v>
      </c>
    </row>
    <row r="8" spans="1:10" s="2" customFormat="1" ht="16.149999999999999" customHeight="1" x14ac:dyDescent="0.15">
      <c r="A8" s="27"/>
      <c r="B8" s="27"/>
      <c r="C8" s="27"/>
      <c r="D8" s="9" t="s">
        <v>15</v>
      </c>
      <c r="E8" s="10">
        <v>1716.92</v>
      </c>
      <c r="F8" s="10">
        <v>1716.92</v>
      </c>
      <c r="G8" s="10">
        <v>1712.7942</v>
      </c>
      <c r="H8" s="11">
        <v>10</v>
      </c>
      <c r="I8" s="20">
        <f>G8/F8</f>
        <v>0.99759697598024366</v>
      </c>
      <c r="J8" s="11">
        <v>9.9</v>
      </c>
    </row>
    <row r="9" spans="1:10" s="2" customFormat="1" ht="16.149999999999999" customHeight="1" x14ac:dyDescent="0.15">
      <c r="A9" s="27"/>
      <c r="B9" s="27"/>
      <c r="C9" s="27"/>
      <c r="D9" s="9" t="s">
        <v>16</v>
      </c>
      <c r="E9" s="10">
        <v>1716.92</v>
      </c>
      <c r="F9" s="10">
        <v>1716.92</v>
      </c>
      <c r="G9" s="10">
        <v>1712.7942</v>
      </c>
      <c r="H9" s="11">
        <v>10</v>
      </c>
      <c r="I9" s="20">
        <f t="shared" ref="I9" si="0">G9/F9</f>
        <v>0.99759697598024366</v>
      </c>
      <c r="J9" s="11">
        <v>9.9</v>
      </c>
    </row>
    <row r="10" spans="1:10" s="2" customFormat="1" ht="16.149999999999999" customHeight="1" x14ac:dyDescent="0.15">
      <c r="A10" s="27"/>
      <c r="B10" s="27"/>
      <c r="C10" s="27"/>
      <c r="D10" s="12" t="s">
        <v>17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</row>
    <row r="11" spans="1:10" s="4" customFormat="1" ht="16.149999999999999" customHeight="1" x14ac:dyDescent="0.15">
      <c r="A11" s="28"/>
      <c r="B11" s="28"/>
      <c r="C11" s="28"/>
      <c r="D11" s="14" t="s">
        <v>18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</row>
    <row r="12" spans="1:10" s="4" customFormat="1" ht="16.149999999999999" customHeight="1" x14ac:dyDescent="0.15">
      <c r="A12" s="28" t="s">
        <v>19</v>
      </c>
      <c r="B12" s="28" t="s">
        <v>20</v>
      </c>
      <c r="C12" s="28"/>
      <c r="D12" s="28"/>
      <c r="E12" s="28"/>
      <c r="F12" s="28" t="s">
        <v>21</v>
      </c>
      <c r="G12" s="28"/>
      <c r="H12" s="28"/>
      <c r="I12" s="28"/>
      <c r="J12" s="28"/>
    </row>
    <row r="13" spans="1:10" s="4" customFormat="1" ht="77.25" customHeight="1" x14ac:dyDescent="0.15">
      <c r="A13" s="29"/>
      <c r="B13" s="48" t="s">
        <v>41</v>
      </c>
      <c r="C13" s="49"/>
      <c r="D13" s="49"/>
      <c r="E13" s="50"/>
      <c r="F13" s="48" t="s">
        <v>72</v>
      </c>
      <c r="G13" s="49"/>
      <c r="H13" s="49"/>
      <c r="I13" s="49"/>
      <c r="J13" s="50"/>
    </row>
    <row r="14" spans="1:10" s="5" customFormat="1" ht="30" customHeight="1" x14ac:dyDescent="0.15">
      <c r="A14" s="28" t="s">
        <v>22</v>
      </c>
      <c r="B14" s="13" t="s">
        <v>23</v>
      </c>
      <c r="C14" s="13" t="s">
        <v>24</v>
      </c>
      <c r="D14" s="13" t="s">
        <v>25</v>
      </c>
      <c r="E14" s="13" t="s">
        <v>26</v>
      </c>
      <c r="F14" s="39" t="s">
        <v>27</v>
      </c>
      <c r="G14" s="40"/>
      <c r="H14" s="15" t="s">
        <v>12</v>
      </c>
      <c r="I14" s="13" t="s">
        <v>14</v>
      </c>
      <c r="J14" s="13" t="s">
        <v>28</v>
      </c>
    </row>
    <row r="15" spans="1:10" s="2" customFormat="1" ht="37.5" customHeight="1" x14ac:dyDescent="0.15">
      <c r="A15" s="27"/>
      <c r="B15" s="28" t="s">
        <v>29</v>
      </c>
      <c r="C15" s="32" t="s">
        <v>58</v>
      </c>
      <c r="D15" s="22" t="s">
        <v>42</v>
      </c>
      <c r="E15" s="23" t="s">
        <v>43</v>
      </c>
      <c r="F15" s="42" t="s">
        <v>74</v>
      </c>
      <c r="G15" s="43"/>
      <c r="H15" s="17">
        <v>10</v>
      </c>
      <c r="I15" s="17">
        <v>8.8000000000000007</v>
      </c>
      <c r="J15" s="26" t="s">
        <v>61</v>
      </c>
    </row>
    <row r="16" spans="1:10" s="2" customFormat="1" ht="37.5" customHeight="1" x14ac:dyDescent="0.15">
      <c r="A16" s="27"/>
      <c r="B16" s="28"/>
      <c r="C16" s="33"/>
      <c r="D16" s="22" t="s">
        <v>44</v>
      </c>
      <c r="E16" s="23" t="s">
        <v>45</v>
      </c>
      <c r="F16" s="42" t="s">
        <v>73</v>
      </c>
      <c r="G16" s="43"/>
      <c r="H16" s="17">
        <v>10</v>
      </c>
      <c r="I16" s="17">
        <v>9.6</v>
      </c>
      <c r="J16" s="26" t="s">
        <v>62</v>
      </c>
    </row>
    <row r="17" spans="1:10" s="2" customFormat="1" ht="37.5" customHeight="1" x14ac:dyDescent="0.15">
      <c r="A17" s="27"/>
      <c r="B17" s="28"/>
      <c r="C17" s="32" t="s">
        <v>59</v>
      </c>
      <c r="D17" s="24" t="s">
        <v>46</v>
      </c>
      <c r="E17" s="23" t="s">
        <v>47</v>
      </c>
      <c r="F17" s="39" t="s">
        <v>77</v>
      </c>
      <c r="G17" s="40"/>
      <c r="H17" s="17">
        <v>5</v>
      </c>
      <c r="I17" s="17">
        <v>2.8</v>
      </c>
      <c r="J17" s="45" t="s">
        <v>63</v>
      </c>
    </row>
    <row r="18" spans="1:10" s="2" customFormat="1" ht="37.5" customHeight="1" x14ac:dyDescent="0.15">
      <c r="A18" s="27"/>
      <c r="B18" s="28"/>
      <c r="C18" s="33"/>
      <c r="D18" s="24" t="s">
        <v>48</v>
      </c>
      <c r="E18" s="23" t="s">
        <v>47</v>
      </c>
      <c r="F18" s="39" t="s">
        <v>77</v>
      </c>
      <c r="G18" s="40"/>
      <c r="H18" s="17">
        <v>5</v>
      </c>
      <c r="I18" s="17">
        <v>4</v>
      </c>
      <c r="J18" s="46"/>
    </row>
    <row r="19" spans="1:10" s="2" customFormat="1" ht="33" customHeight="1" x14ac:dyDescent="0.15">
      <c r="A19" s="27"/>
      <c r="B19" s="28"/>
      <c r="C19" s="34" t="s">
        <v>30</v>
      </c>
      <c r="D19" s="24" t="s">
        <v>49</v>
      </c>
      <c r="E19" s="23" t="s">
        <v>51</v>
      </c>
      <c r="F19" s="41" t="s">
        <v>75</v>
      </c>
      <c r="G19" s="40"/>
      <c r="H19" s="17">
        <v>5</v>
      </c>
      <c r="I19" s="17">
        <v>3.2</v>
      </c>
      <c r="J19" s="45" t="s">
        <v>64</v>
      </c>
    </row>
    <row r="20" spans="1:10" s="2" customFormat="1" ht="33" customHeight="1" x14ac:dyDescent="0.15">
      <c r="A20" s="27"/>
      <c r="B20" s="28"/>
      <c r="C20" s="35"/>
      <c r="D20" s="24" t="s">
        <v>50</v>
      </c>
      <c r="E20" s="23" t="s">
        <v>52</v>
      </c>
      <c r="F20" s="41" t="s">
        <v>76</v>
      </c>
      <c r="G20" s="58"/>
      <c r="H20" s="17">
        <v>5</v>
      </c>
      <c r="I20" s="17">
        <v>3.2</v>
      </c>
      <c r="J20" s="47"/>
    </row>
    <row r="21" spans="1:10" s="2" customFormat="1" ht="33" customHeight="1" x14ac:dyDescent="0.15">
      <c r="A21" s="27"/>
      <c r="B21" s="28"/>
      <c r="C21" s="16" t="s">
        <v>31</v>
      </c>
      <c r="D21" s="24" t="s">
        <v>53</v>
      </c>
      <c r="E21" s="23" t="s">
        <v>54</v>
      </c>
      <c r="F21" s="42"/>
      <c r="G21" s="43"/>
      <c r="H21" s="17">
        <v>10</v>
      </c>
      <c r="I21" s="17">
        <v>9.8000000000000007</v>
      </c>
      <c r="J21" s="26" t="s">
        <v>65</v>
      </c>
    </row>
    <row r="22" spans="1:10" s="2" customFormat="1" ht="39" customHeight="1" x14ac:dyDescent="0.15">
      <c r="A22" s="27"/>
      <c r="B22" s="30" t="s">
        <v>32</v>
      </c>
      <c r="C22" s="23" t="s">
        <v>60</v>
      </c>
      <c r="D22" s="24" t="s">
        <v>67</v>
      </c>
      <c r="E22" s="23" t="s">
        <v>55</v>
      </c>
      <c r="F22" s="44" t="s">
        <v>78</v>
      </c>
      <c r="G22" s="44"/>
      <c r="H22" s="17">
        <v>15</v>
      </c>
      <c r="I22" s="17">
        <v>10.6</v>
      </c>
      <c r="J22" s="26" t="s">
        <v>69</v>
      </c>
    </row>
    <row r="23" spans="1:10" s="2" customFormat="1" ht="39" customHeight="1" x14ac:dyDescent="0.15">
      <c r="A23" s="27"/>
      <c r="B23" s="31"/>
      <c r="C23" s="23" t="s">
        <v>66</v>
      </c>
      <c r="D23" s="24" t="s">
        <v>68</v>
      </c>
      <c r="E23" s="23" t="s">
        <v>55</v>
      </c>
      <c r="F23" s="39" t="s">
        <v>79</v>
      </c>
      <c r="G23" s="40"/>
      <c r="H23" s="17">
        <v>15</v>
      </c>
      <c r="I23" s="17">
        <v>10.199999999999999</v>
      </c>
      <c r="J23" s="26" t="s">
        <v>70</v>
      </c>
    </row>
    <row r="24" spans="1:10" s="2" customFormat="1" ht="42.75" customHeight="1" x14ac:dyDescent="0.15">
      <c r="A24" s="27"/>
      <c r="B24" s="18" t="s">
        <v>33</v>
      </c>
      <c r="C24" s="18" t="s">
        <v>34</v>
      </c>
      <c r="D24" s="24" t="s">
        <v>56</v>
      </c>
      <c r="E24" s="25" t="s">
        <v>57</v>
      </c>
      <c r="F24" s="39" t="s">
        <v>80</v>
      </c>
      <c r="G24" s="40"/>
      <c r="H24" s="17">
        <v>10</v>
      </c>
      <c r="I24" s="17">
        <v>5.8</v>
      </c>
      <c r="J24" s="26" t="s">
        <v>71</v>
      </c>
    </row>
    <row r="25" spans="1:10" s="2" customFormat="1" ht="21" customHeight="1" x14ac:dyDescent="0.15">
      <c r="A25" s="36" t="s">
        <v>35</v>
      </c>
      <c r="B25" s="36"/>
      <c r="C25" s="36"/>
      <c r="D25" s="36"/>
      <c r="E25" s="36"/>
      <c r="F25" s="36"/>
      <c r="G25" s="36"/>
      <c r="H25" s="19">
        <f>SUM(H15:H24,H8)</f>
        <v>100</v>
      </c>
      <c r="I25" s="19">
        <f>SUM(I15:I24,J8)</f>
        <v>77.900000000000006</v>
      </c>
      <c r="J25" s="21" t="s">
        <v>36</v>
      </c>
    </row>
    <row r="26" spans="1:10" ht="93" customHeight="1" x14ac:dyDescent="0.15">
      <c r="A26" s="37" t="s">
        <v>37</v>
      </c>
      <c r="B26" s="37"/>
      <c r="C26" s="37"/>
      <c r="D26" s="37"/>
      <c r="E26" s="38"/>
      <c r="F26" s="38"/>
      <c r="G26" s="37"/>
      <c r="H26" s="37"/>
      <c r="I26" s="38"/>
      <c r="J26" s="37"/>
    </row>
  </sheetData>
  <mergeCells count="40">
    <mergeCell ref="A1:J1"/>
    <mergeCell ref="A2:J2"/>
    <mergeCell ref="A3:J3"/>
    <mergeCell ref="A4:C4"/>
    <mergeCell ref="D4:J4"/>
    <mergeCell ref="F16:G16"/>
    <mergeCell ref="A5:C5"/>
    <mergeCell ref="D5:E5"/>
    <mergeCell ref="F5:H5"/>
    <mergeCell ref="I5:J5"/>
    <mergeCell ref="A6:C6"/>
    <mergeCell ref="D6:E6"/>
    <mergeCell ref="F6:H6"/>
    <mergeCell ref="I6:J6"/>
    <mergeCell ref="F12:J12"/>
    <mergeCell ref="B13:E13"/>
    <mergeCell ref="F13:J13"/>
    <mergeCell ref="F14:G14"/>
    <mergeCell ref="F15:G15"/>
    <mergeCell ref="A25:G25"/>
    <mergeCell ref="A26:J26"/>
    <mergeCell ref="F18:G18"/>
    <mergeCell ref="F19:G19"/>
    <mergeCell ref="F21:G21"/>
    <mergeCell ref="F22:G22"/>
    <mergeCell ref="F23:G23"/>
    <mergeCell ref="F24:G24"/>
    <mergeCell ref="J17:J18"/>
    <mergeCell ref="J19:J20"/>
    <mergeCell ref="F17:G17"/>
    <mergeCell ref="F20:G20"/>
    <mergeCell ref="A7:C11"/>
    <mergeCell ref="A12:A13"/>
    <mergeCell ref="A14:A24"/>
    <mergeCell ref="B15:B21"/>
    <mergeCell ref="B22:B23"/>
    <mergeCell ref="C15:C16"/>
    <mergeCell ref="C17:C18"/>
    <mergeCell ref="C19:C20"/>
    <mergeCell ref="B12:E12"/>
  </mergeCells>
  <phoneticPr fontId="10" type="noConversion"/>
  <printOptions horizontalCentered="1"/>
  <pageMargins left="0.39305555555555599" right="0.39305555555555599" top="0.59027777777777801" bottom="0.59027777777777801" header="0.31458333333333299" footer="0.39305555555555599"/>
  <pageSetup paperSize="9" orientation="landscape" r:id="rId1"/>
  <rowBreaks count="3" manualBreakCount="3">
    <brk id="18" max="16383" man="1"/>
    <brk id="23" max="16383" man="1"/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项目支出绩效自评表</vt:lpstr>
      <vt:lpstr>项目支出绩效自评表!Print_Titles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陈晓笛</cp:lastModifiedBy>
  <dcterms:created xsi:type="dcterms:W3CDTF">2019-04-10T18:20:00Z</dcterms:created>
  <dcterms:modified xsi:type="dcterms:W3CDTF">2021-06-07T02:30:41Z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