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10400\AppData\Local\Temp\HZ$D.084.423\HZ$D.084.424\3.项目支出绩效自评表\"/>
    </mc:Choice>
  </mc:AlternateContent>
  <xr:revisionPtr revIDLastSave="0" documentId="13_ncr:1_{8A307E5B-DFD0-42EC-B20E-D6F575F236C1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项目支出绩效自评表" sheetId="1" r:id="rId1"/>
  </sheets>
  <calcPr calcId="181029"/>
</workbook>
</file>

<file path=xl/calcChain.xml><?xml version="1.0" encoding="utf-8"?>
<calcChain xmlns="http://schemas.openxmlformats.org/spreadsheetml/2006/main">
  <c r="H21" i="1" l="1"/>
  <c r="I9" i="1"/>
  <c r="J9" i="1" s="1"/>
  <c r="I8" i="1"/>
  <c r="J8" i="1" s="1"/>
  <c r="I21" i="1" s="1"/>
</calcChain>
</file>

<file path=xl/sharedStrings.xml><?xml version="1.0" encoding="utf-8"?>
<sst xmlns="http://schemas.openxmlformats.org/spreadsheetml/2006/main" count="72" uniqueCount="67">
  <si>
    <t>附件2</t>
  </si>
  <si>
    <t>项目支出绩效自评表</t>
  </si>
  <si>
    <r>
      <rPr>
        <sz val="10"/>
        <color indexed="8"/>
        <rFont val="宋体"/>
        <family val="3"/>
        <charset val="134"/>
      </rPr>
      <t>（2</t>
    </r>
    <r>
      <rPr>
        <sz val="10"/>
        <color indexed="8"/>
        <rFont val="宋体"/>
        <family val="3"/>
        <charset val="134"/>
      </rPr>
      <t>020年度）</t>
    </r>
  </si>
  <si>
    <t>项目名称</t>
  </si>
  <si>
    <t>退耕还林补助粮供应</t>
  </si>
  <si>
    <t>主管部门</t>
  </si>
  <si>
    <t>北京市粮食和物资储备局</t>
  </si>
  <si>
    <t>实施单位</t>
  </si>
  <si>
    <t>北京市粮食和物资储备局本级</t>
  </si>
  <si>
    <t>项目负责人</t>
  </si>
  <si>
    <t>惠春光</t>
  </si>
  <si>
    <t>联系电话</t>
  </si>
  <si>
    <t>55574711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</si>
  <si>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</si>
  <si>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</si>
  <si>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</si>
  <si>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</si>
  <si>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</si>
  <si>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</si>
  <si>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</si>
  <si>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</si>
  <si>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其中：当年财政拨款</t>
  </si>
  <si>
    <t xml:space="preserve">       上年结转资金</t>
  </si>
  <si>
    <t xml:space="preserve">       其他资金</t>
  </si>
  <si>
    <t>年度
总体
目标</t>
  </si>
  <si>
    <t>预期目标</t>
  </si>
  <si>
    <t>实际完成情况</t>
  </si>
  <si>
    <t>依据市林业局、财政局验收核准的退耕还林补助粮供应计划，组织相关区县有序开展补助粮供应工作，保障退耕农民吃粮不受影响，确保退耕还林工程顺利实施。</t>
  </si>
  <si>
    <t>依据市林业局、财政局验收核准的退耕还林补助粮供应计划，组织相关区县完成补助粮供应工作，保障退耕农民吃粮不受影响，确保退耕还林工程顺利实施。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</si>
  <si>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</si>
  <si>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</si>
  <si>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</si>
  <si>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</si>
  <si>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</si>
  <si>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</si>
  <si>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</si>
  <si>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</si>
  <si>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</si>
  <si>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依据各区粮食局、供应企业上报的2019年度退耕还林工程二轮补助粮计划，全市实际验收面积104074.998亩，2020年计划供应小麦21.119吨，面粉2946.684吨，大米632.506吨，折合原粮5203.754吨.</t>
  </si>
  <si>
    <t>补助供应原粮不超过6100.365吨。</t>
  </si>
  <si>
    <t>根据相关区粮食局、供应企业上报的2019年度退耕还林工程二轮补助粮计划表，全市实际验收合格面积104074.998亩，计划补助原粮5203.754吨。截至12月末，昌平、延庆、门头沟、平谷、怀柔、密云、房山7个区已完成供应任务，累计供应面粉2946.684吨，大米632.506吨，小麦21.119吨，折合原粮5203.754吨。已完成全年供应任务的100%。</t>
  </si>
  <si>
    <t>质量指标
（10分）</t>
  </si>
  <si>
    <t>从市储备粮中调剂粮源，确保供应的补助粮符合市储备粮质量安全标准。</t>
  </si>
  <si>
    <t>达成预期目标</t>
  </si>
  <si>
    <t>截至12月末，昌平、延庆、门头沟、平谷、怀柔、密云、房山7个区已完成供应任务，累计供应面粉2946.684吨，大米632.506吨，小麦21.119吨，折合原粮5203.754吨,供应粮源全部为市储备粮,符合市储备粮质量安全标准。</t>
  </si>
  <si>
    <t>时效指标
（10分）</t>
  </si>
  <si>
    <t>各相关区组织完成补助粮供应任务时间</t>
  </si>
  <si>
    <t>2020年底</t>
  </si>
  <si>
    <t>截至12月末，昌平、延庆、门头沟、平谷、怀柔、密云、房山7个区已完成供应任务，累计供应面粉2946.684吨，大米632.506吨，小麦21.119吨，折合原粮5203.754吨。已完成全年供应任务的100%。</t>
  </si>
  <si>
    <t>成本指标
（ 10 分）</t>
  </si>
  <si>
    <t>本项目控制数</t>
  </si>
  <si>
    <t>1402.223362万元之内</t>
  </si>
  <si>
    <t>截至2020年12月末，累计支付1402.223362万元</t>
  </si>
  <si>
    <t>效益指标
（30分）</t>
  </si>
  <si>
    <t>社会效益指标
（ 30 分）</t>
  </si>
  <si>
    <t>保障退耕还林工程顺利实施，农民吃粮不受影响</t>
  </si>
  <si>
    <t>满意度指标
（10分）</t>
  </si>
  <si>
    <t>服务对象满意度指标
（10分）</t>
  </si>
  <si>
    <t>退耕农户满意度</t>
  </si>
  <si>
    <t>≥85%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</si>
  <si>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</si>
  <si>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</si>
  <si>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</si>
  <si>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进一步完善体现符合市储备粮质量安全标准的资料</t>
    <phoneticPr fontId="12" type="noConversion"/>
  </si>
  <si>
    <t>进一步细化进度指标设置</t>
    <phoneticPr fontId="12" type="noConversion"/>
  </si>
  <si>
    <t>进一步收集相关效益体现资料</t>
    <phoneticPr fontId="12" type="noConversion"/>
  </si>
  <si>
    <t>进一步推进满意度调查工作，并完善调查资料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</si>
</sst>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_ * #,##0.000000_ ;_ * \-#,##0.000000_ ;_ * &quot;-&quot;??????_ ;_ @_ "/>
    <numFmt numFmtId="178" formatCode="#,##0.00_ "/>
    <numFmt numFmtId="179" formatCode="0.00_ "/>
  </numFmts>
  <fonts count="13" x14ac:knownFonts="1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76" fontId="11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</cellStyleXfs>
  <cellXfs count="47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7" fontId="5" fillId="0" borderId="1" xfId="2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3" fontId="7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178" fontId="6" fillId="0" borderId="1" xfId="3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0" fontId="6" fillId="0" borderId="1" xfId="2" applyNumberFormat="1" applyFont="1" applyFill="1" applyBorder="1" applyAlignment="1">
      <alignment vertical="center" wrapText="1"/>
    </xf>
    <xf numFmtId="179" fontId="6" fillId="0" borderId="1" xfId="2" applyNumberFormat="1" applyFont="1" applyFill="1" applyBorder="1" applyAlignment="1">
      <alignment horizontal="center" vertical="center" wrapText="1"/>
    </xf>
    <xf numFmtId="178" fontId="6" fillId="0" borderId="1" xfId="3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3" xr:uid="{00000000-0005-0000-0000-000031000000}"/>
    <cellStyle name="货币" xfId="1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view="pageBreakPreview" topLeftCell="A16" zoomScaleNormal="100" zoomScaleSheetLayoutView="100" workbookViewId="0">
      <selection activeCell="K20" sqref="K20"/>
    </sheetView>
  </sheetViews>
  <sheetFormatPr defaultColWidth="9" defaultRowHeight="14.4" x14ac:dyDescent="0.25"/>
  <cols>
    <col min="1" max="1" width="5.6640625" style="5" customWidth="1"/>
    <col min="2" max="2" width="8.77734375" style="5" customWidth="1"/>
    <col min="3" max="3" width="13.44140625" style="5" customWidth="1"/>
    <col min="4" max="4" width="21.6640625" style="5" customWidth="1"/>
    <col min="5" max="5" width="23.6640625" style="6" customWidth="1"/>
    <col min="6" max="6" width="15" style="6" customWidth="1"/>
    <col min="7" max="7" width="15" style="5" customWidth="1"/>
    <col min="8" max="8" width="10.33203125" style="5" customWidth="1"/>
    <col min="9" max="9" width="10.33203125" style="6" customWidth="1"/>
    <col min="10" max="10" width="17.77734375" style="5" customWidth="1"/>
    <col min="11" max="16384" width="9" style="7"/>
  </cols>
  <sheetData>
    <row r="1" spans="1:11" ht="15.75" customHeight="1" x14ac:dyDescent="0.25">
      <c r="A1" s="43" t="s">
        <v>0</v>
      </c>
      <c r="B1" s="43"/>
      <c r="C1" s="43"/>
      <c r="D1" s="43"/>
      <c r="E1" s="44"/>
      <c r="F1" s="44"/>
      <c r="G1" s="43"/>
      <c r="H1" s="43"/>
      <c r="I1" s="44"/>
      <c r="J1" s="43"/>
    </row>
    <row r="2" spans="1:11" ht="20.399999999999999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1" s="1" customFormat="1" ht="17.25" customHeight="1" x14ac:dyDescent="0.15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</row>
    <row r="4" spans="1:11" ht="18" customHeight="1" x14ac:dyDescent="0.25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  <c r="K4" s="24"/>
    </row>
    <row r="5" spans="1:11" ht="18" customHeight="1" x14ac:dyDescent="0.25">
      <c r="A5" s="30" t="s">
        <v>5</v>
      </c>
      <c r="B5" s="30"/>
      <c r="C5" s="30"/>
      <c r="D5" s="42" t="s">
        <v>6</v>
      </c>
      <c r="E5" s="42"/>
      <c r="F5" s="30" t="s">
        <v>7</v>
      </c>
      <c r="G5" s="30"/>
      <c r="H5" s="30"/>
      <c r="I5" s="42" t="s">
        <v>8</v>
      </c>
      <c r="J5" s="42"/>
    </row>
    <row r="6" spans="1:11" ht="18" customHeight="1" x14ac:dyDescent="0.25">
      <c r="A6" s="30" t="s">
        <v>9</v>
      </c>
      <c r="B6" s="30"/>
      <c r="C6" s="30"/>
      <c r="D6" s="42" t="s">
        <v>10</v>
      </c>
      <c r="E6" s="42"/>
      <c r="F6" s="30" t="s">
        <v>11</v>
      </c>
      <c r="G6" s="30"/>
      <c r="H6" s="30"/>
      <c r="I6" s="42" t="s">
        <v>12</v>
      </c>
      <c r="J6" s="42"/>
    </row>
    <row r="7" spans="1:11" s="2" customFormat="1" ht="18" customHeight="1" x14ac:dyDescent="0.25">
      <c r="A7" s="30" t="s">
        <v>13</v>
      </c>
      <c r="B7" s="30"/>
      <c r="C7" s="30"/>
      <c r="D7" s="8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8" t="s">
        <v>19</v>
      </c>
    </row>
    <row r="8" spans="1:11" ht="18" customHeight="1" x14ac:dyDescent="0.25">
      <c r="A8" s="30"/>
      <c r="B8" s="30"/>
      <c r="C8" s="30"/>
      <c r="D8" s="9" t="s">
        <v>20</v>
      </c>
      <c r="E8" s="10">
        <v>1825</v>
      </c>
      <c r="F8" s="10">
        <v>1402.223362</v>
      </c>
      <c r="G8" s="11">
        <v>1402.223362</v>
      </c>
      <c r="H8" s="12">
        <v>10</v>
      </c>
      <c r="I8" s="25">
        <f>G8/F8</f>
        <v>1</v>
      </c>
      <c r="J8" s="26">
        <f>H8*I8</f>
        <v>10</v>
      </c>
    </row>
    <row r="9" spans="1:11" ht="18" customHeight="1" x14ac:dyDescent="0.25">
      <c r="A9" s="30"/>
      <c r="B9" s="30"/>
      <c r="C9" s="30"/>
      <c r="D9" s="9" t="s">
        <v>21</v>
      </c>
      <c r="E9" s="10">
        <v>1825</v>
      </c>
      <c r="F9" s="10">
        <v>1402.223362</v>
      </c>
      <c r="G9" s="11">
        <v>1402.223362</v>
      </c>
      <c r="H9" s="12">
        <v>10</v>
      </c>
      <c r="I9" s="25">
        <f>G9/F9</f>
        <v>1</v>
      </c>
      <c r="J9" s="26">
        <f>H9*I9</f>
        <v>10</v>
      </c>
    </row>
    <row r="10" spans="1:11" ht="18" customHeight="1" x14ac:dyDescent="0.25">
      <c r="A10" s="30"/>
      <c r="B10" s="30"/>
      <c r="C10" s="30"/>
      <c r="D10" s="13" t="s">
        <v>22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spans="1:11" ht="18" customHeight="1" x14ac:dyDescent="0.25">
      <c r="A11" s="30"/>
      <c r="B11" s="30"/>
      <c r="C11" s="30"/>
      <c r="D11" s="9" t="s">
        <v>23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1" ht="18" customHeight="1" x14ac:dyDescent="0.25">
      <c r="A12" s="30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  <c r="J12" s="30"/>
    </row>
    <row r="13" spans="1:11" ht="42" customHeight="1" x14ac:dyDescent="0.25">
      <c r="A13" s="36"/>
      <c r="B13" s="39" t="s">
        <v>27</v>
      </c>
      <c r="C13" s="41"/>
      <c r="D13" s="41"/>
      <c r="E13" s="40"/>
      <c r="F13" s="39" t="s">
        <v>28</v>
      </c>
      <c r="G13" s="41"/>
      <c r="H13" s="41"/>
      <c r="I13" s="41"/>
      <c r="J13" s="40"/>
    </row>
    <row r="14" spans="1:11" s="3" customFormat="1" ht="32.25" customHeight="1" x14ac:dyDescent="0.15">
      <c r="A14" s="30" t="s">
        <v>29</v>
      </c>
      <c r="B14" s="8" t="s">
        <v>30</v>
      </c>
      <c r="C14" s="8" t="s">
        <v>31</v>
      </c>
      <c r="D14" s="15" t="s">
        <v>32</v>
      </c>
      <c r="E14" s="8" t="s">
        <v>33</v>
      </c>
      <c r="F14" s="31" t="s">
        <v>34</v>
      </c>
      <c r="G14" s="32"/>
      <c r="H14" s="16" t="s">
        <v>17</v>
      </c>
      <c r="I14" s="15" t="s">
        <v>19</v>
      </c>
      <c r="J14" s="8" t="s">
        <v>35</v>
      </c>
    </row>
    <row r="15" spans="1:11" s="4" customFormat="1" ht="132.44999999999999" customHeight="1" x14ac:dyDescent="0.15">
      <c r="A15" s="30"/>
      <c r="B15" s="37" t="s">
        <v>36</v>
      </c>
      <c r="C15" s="18" t="s">
        <v>37</v>
      </c>
      <c r="D15" s="19" t="s">
        <v>38</v>
      </c>
      <c r="E15" s="20" t="s">
        <v>39</v>
      </c>
      <c r="F15" s="39" t="s">
        <v>40</v>
      </c>
      <c r="G15" s="40"/>
      <c r="H15" s="21">
        <v>20</v>
      </c>
      <c r="I15" s="27">
        <v>20</v>
      </c>
      <c r="J15" s="14"/>
    </row>
    <row r="16" spans="1:11" s="4" customFormat="1" ht="79.05" customHeight="1" x14ac:dyDescent="0.15">
      <c r="A16" s="30"/>
      <c r="B16" s="38"/>
      <c r="C16" s="18" t="s">
        <v>41</v>
      </c>
      <c r="D16" s="20" t="s">
        <v>42</v>
      </c>
      <c r="E16" s="20" t="s">
        <v>43</v>
      </c>
      <c r="F16" s="39" t="s">
        <v>44</v>
      </c>
      <c r="G16" s="40"/>
      <c r="H16" s="21">
        <v>10</v>
      </c>
      <c r="I16" s="27">
        <v>8</v>
      </c>
      <c r="J16" s="14" t="s">
        <v>63</v>
      </c>
    </row>
    <row r="17" spans="1:10" s="4" customFormat="1" ht="99" customHeight="1" x14ac:dyDescent="0.15">
      <c r="A17" s="30"/>
      <c r="B17" s="38"/>
      <c r="C17" s="18" t="s">
        <v>45</v>
      </c>
      <c r="D17" s="19" t="s">
        <v>46</v>
      </c>
      <c r="E17" s="19" t="s">
        <v>47</v>
      </c>
      <c r="F17" s="39" t="s">
        <v>48</v>
      </c>
      <c r="G17" s="40"/>
      <c r="H17" s="21">
        <v>10</v>
      </c>
      <c r="I17" s="27">
        <v>9.5</v>
      </c>
      <c r="J17" s="20" t="s">
        <v>64</v>
      </c>
    </row>
    <row r="18" spans="1:10" s="4" customFormat="1" ht="68.25" customHeight="1" x14ac:dyDescent="0.15">
      <c r="A18" s="30"/>
      <c r="B18" s="38"/>
      <c r="C18" s="18" t="s">
        <v>49</v>
      </c>
      <c r="D18" s="19" t="s">
        <v>50</v>
      </c>
      <c r="E18" s="19" t="s">
        <v>51</v>
      </c>
      <c r="F18" s="39" t="s">
        <v>52</v>
      </c>
      <c r="G18" s="40"/>
      <c r="H18" s="21">
        <v>10</v>
      </c>
      <c r="I18" s="27">
        <v>10</v>
      </c>
      <c r="J18" s="14"/>
    </row>
    <row r="19" spans="1:10" s="4" customFormat="1" ht="42" customHeight="1" x14ac:dyDescent="0.15">
      <c r="A19" s="30"/>
      <c r="B19" s="17" t="s">
        <v>53</v>
      </c>
      <c r="C19" s="18" t="s">
        <v>54</v>
      </c>
      <c r="D19" s="20" t="s">
        <v>55</v>
      </c>
      <c r="E19" s="20" t="s">
        <v>43</v>
      </c>
      <c r="F19" s="39" t="s">
        <v>55</v>
      </c>
      <c r="G19" s="40"/>
      <c r="H19" s="22">
        <v>30</v>
      </c>
      <c r="I19" s="28">
        <v>25</v>
      </c>
      <c r="J19" s="14" t="s">
        <v>65</v>
      </c>
    </row>
    <row r="20" spans="1:10" s="4" customFormat="1" ht="43.5" customHeight="1" x14ac:dyDescent="0.15">
      <c r="A20" s="30"/>
      <c r="B20" s="17" t="s">
        <v>56</v>
      </c>
      <c r="C20" s="17" t="s">
        <v>57</v>
      </c>
      <c r="D20" s="19" t="s">
        <v>58</v>
      </c>
      <c r="E20" s="19" t="s">
        <v>59</v>
      </c>
      <c r="F20" s="31" t="s">
        <v>59</v>
      </c>
      <c r="G20" s="32"/>
      <c r="H20" s="22">
        <v>10</v>
      </c>
      <c r="I20" s="28">
        <v>8</v>
      </c>
      <c r="J20" s="20" t="s">
        <v>66</v>
      </c>
    </row>
    <row r="21" spans="1:10" s="4" customFormat="1" ht="21" customHeight="1" x14ac:dyDescent="0.15">
      <c r="A21" s="33" t="s">
        <v>60</v>
      </c>
      <c r="B21" s="33"/>
      <c r="C21" s="33"/>
      <c r="D21" s="33"/>
      <c r="E21" s="33"/>
      <c r="F21" s="33"/>
      <c r="G21" s="33"/>
      <c r="H21" s="23">
        <f>SUM(H15:H20,H8)</f>
        <v>100</v>
      </c>
      <c r="I21" s="23">
        <f>SUM(I15:I20)+J8</f>
        <v>90.5</v>
      </c>
      <c r="J21" s="29" t="s">
        <v>61</v>
      </c>
    </row>
    <row r="22" spans="1:10" ht="120" customHeight="1" x14ac:dyDescent="0.25">
      <c r="A22" s="34" t="s">
        <v>62</v>
      </c>
      <c r="B22" s="34"/>
      <c r="C22" s="34"/>
      <c r="D22" s="34"/>
      <c r="E22" s="35"/>
      <c r="F22" s="35"/>
      <c r="G22" s="34"/>
      <c r="H22" s="34"/>
      <c r="I22" s="35"/>
      <c r="J22" s="34"/>
    </row>
  </sheetData>
  <mergeCells count="30">
    <mergeCell ref="A1:J1"/>
    <mergeCell ref="A2:J2"/>
    <mergeCell ref="A3:J3"/>
    <mergeCell ref="A4:C4"/>
    <mergeCell ref="D4:J4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7:C11"/>
    <mergeCell ref="F20:G20"/>
    <mergeCell ref="A21:G21"/>
    <mergeCell ref="A22:J22"/>
    <mergeCell ref="A12:A13"/>
    <mergeCell ref="A14:A20"/>
    <mergeCell ref="B15:B18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</mergeCells>
  <phoneticPr fontId="12" type="noConversion"/>
  <printOptions horizontalCentered="1"/>
  <pageMargins left="0.39305555555555599" right="0.39305555555555599" top="0.59027777777777801" bottom="0.59027777777777801" header="0.313888888888888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10400</cp:lastModifiedBy>
  <dcterms:created xsi:type="dcterms:W3CDTF">2019-04-10T02:20:00Z</dcterms:created>
  <dcterms:modified xsi:type="dcterms:W3CDTF">2021-05-30T11:21:28Z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