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F8" i="1" l="1"/>
  <c r="H8" i="1" l="1"/>
  <c r="G8" i="1"/>
  <c r="J8" i="1" l="1"/>
  <c r="K8" i="1" s="1"/>
</calcChain>
</file>

<file path=xl/sharedStrings.xml><?xml version="1.0" encoding="utf-8"?>
<sst xmlns="http://schemas.openxmlformats.org/spreadsheetml/2006/main" count="70" uniqueCount="64">
  <si>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</si>
  <si>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</si>
  <si>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项目资金                    （万元）</t>
  </si>
  <si>
    <t>得分</t>
  </si>
  <si>
    <t>年度资金总额：</t>
  </si>
  <si>
    <t>绩效指标</t>
  </si>
  <si>
    <t>一级指标</t>
  </si>
  <si>
    <t>二级指标</t>
  </si>
  <si>
    <t>三级指标</t>
  </si>
  <si>
    <t>数量指标</t>
  </si>
  <si>
    <t>质量指标</t>
  </si>
  <si>
    <t>成本指标</t>
  </si>
  <si>
    <t>北京市药品监督管理局034</t>
    <phoneticPr fontId="6" type="noConversion"/>
  </si>
  <si>
    <t>分值</t>
    <phoneticPr fontId="1" type="noConversion"/>
  </si>
  <si>
    <t>得分</t>
    <phoneticPr fontId="1" type="noConversion"/>
  </si>
  <si>
    <t>—</t>
    <phoneticPr fontId="1" type="noConversion"/>
  </si>
  <si>
    <t>（2020年度）</t>
    <phoneticPr fontId="6" type="noConversion"/>
  </si>
  <si>
    <t>主管部门</t>
    <phoneticPr fontId="1" type="noConversion"/>
  </si>
  <si>
    <t>实施单位</t>
    <phoneticPr fontId="6" type="noConversion"/>
  </si>
  <si>
    <t>项目负责人</t>
    <phoneticPr fontId="1" type="noConversion"/>
  </si>
  <si>
    <t>联系电话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</si>
  <si>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</si>
  <si>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</si>
  <si>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</si>
  <si>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 xml:space="preserve">分值
</t>
    <phoneticPr fontId="1" type="noConversion"/>
  </si>
  <si>
    <t>执行率</t>
    <phoneticPr fontId="1" type="noConversion"/>
  </si>
  <si>
    <t>其中：当年财政拨款</t>
    <phoneticPr fontId="1" type="noConversion"/>
  </si>
  <si>
    <t xml:space="preserve">     上年结转资金</t>
    <phoneticPr fontId="1" type="noConversion"/>
  </si>
  <si>
    <t xml:space="preserve">          其他资金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</si>
  <si>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</si>
  <si>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</si>
  <si>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</si>
  <si>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年度指标值</t>
    <phoneticPr fontId="1" type="noConversion"/>
  </si>
  <si>
    <t>全年实际值</t>
    <phoneticPr fontId="1" type="noConversion"/>
  </si>
  <si>
    <t>总分</t>
    <phoneticPr fontId="1" type="noConversion"/>
  </si>
  <si>
    <t>偏差原因分析及改进措施</t>
    <phoneticPr fontId="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</si>
  <si>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  <phoneticPr fontId="6" type="noConversion"/>
  </si>
  <si>
    <t>北京市药品检验所</t>
    <phoneticPr fontId="1" type="noConversion"/>
  </si>
  <si>
    <t>6个</t>
    <phoneticPr fontId="1" type="noConversion"/>
  </si>
  <si>
    <t>进度指标</t>
  </si>
  <si>
    <t>2020年</t>
    <phoneticPr fontId="1" type="noConversion"/>
  </si>
  <si>
    <t>项目预算控制数</t>
  </si>
  <si>
    <t>服务对象满意度指标</t>
  </si>
  <si>
    <t>检验业务满意度</t>
    <phoneticPr fontId="1" type="noConversion"/>
  </si>
  <si>
    <t>≥90%</t>
    <phoneticPr fontId="1" type="noConversion"/>
  </si>
  <si>
    <t>按照国家《生物制品批签发管理办法》，完成生物制品批签发检验工作以及疫苗批签发的安全性检验工作。</t>
    <phoneticPr fontId="1" type="noConversion"/>
  </si>
  <si>
    <t>按照国家《生物制品批签发管理办法》，完成了生物制品批签发检验工作以及疫苗批签发的安全性检验工作。</t>
    <phoneticPr fontId="1" type="noConversion"/>
  </si>
  <si>
    <t>戴红</t>
    <phoneticPr fontId="1" type="noConversion"/>
  </si>
  <si>
    <t>效益指标</t>
    <phoneticPr fontId="1" type="noConversion"/>
  </si>
  <si>
    <t>生物制品批签发和疫苗检验</t>
    <phoneticPr fontId="1" type="noConversion"/>
  </si>
  <si>
    <t>检验能力</t>
    <phoneticPr fontId="1" type="noConversion"/>
  </si>
  <si>
    <t>得到提升</t>
    <phoneticPr fontId="1" type="noConversion"/>
  </si>
  <si>
    <t>得到提升</t>
    <phoneticPr fontId="1" type="noConversion"/>
  </si>
  <si>
    <t>≥95%</t>
    <phoneticPr fontId="1" type="noConversion"/>
  </si>
  <si>
    <t>≥6个</t>
    <phoneticPr fontId="1" type="noConversion"/>
  </si>
  <si>
    <t>生物制品批签发和疫苗安全性项目检验工作覆盖省市个数</t>
    <phoneticPr fontId="1" type="noConversion"/>
  </si>
  <si>
    <t>生物制品批签发和疫苗安全性项目检验业务质量合格率</t>
    <phoneticPr fontId="1" type="noConversion"/>
  </si>
  <si>
    <t>产出指标
（50分）</t>
    <phoneticPr fontId="6" type="noConversion"/>
  </si>
  <si>
    <t>效果指标（30分）</t>
    <phoneticPr fontId="1" type="noConversion"/>
  </si>
  <si>
    <t>满意度指标（10分）</t>
    <phoneticPr fontId="1" type="noConversion"/>
  </si>
  <si>
    <t>任务完成时间</t>
    <phoneticPr fontId="1" type="noConversion"/>
  </si>
  <si>
    <t>905.045062万元</t>
    <phoneticPr fontId="1" type="noConversion"/>
  </si>
  <si>
    <t>1175万元</t>
    <phoneticPr fontId="1" type="noConversion"/>
  </si>
  <si>
    <t>按照实际检验成本结算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</si>
</sst>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2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9" fontId="10" fillId="0" borderId="8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9" fontId="10" fillId="0" borderId="8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9" fontId="10" fillId="0" borderId="8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7" workbookViewId="0">
      <selection activeCell="H18" sqref="H18"/>
    </sheetView>
  </sheetViews>
  <sheetFormatPr defaultColWidth="9" defaultRowHeight="13.5" x14ac:dyDescent="0.15"/>
  <cols>
    <col min="1" max="1" width="4.625" style="4" customWidth="1"/>
    <col min="2" max="2" width="8.375" style="4" customWidth="1"/>
    <col min="3" max="3" width="12.875" style="4" customWidth="1"/>
    <col min="4" max="4" width="10.625" style="4" customWidth="1"/>
    <col min="5" max="5" width="8.25" style="4" customWidth="1"/>
    <col min="6" max="7" width="12.25" style="4" bestFit="1" customWidth="1"/>
    <col min="8" max="8" width="14.25" style="4" customWidth="1"/>
    <col min="9" max="9" width="9.75" style="4" customWidth="1"/>
    <col min="10" max="10" width="11.375" style="4" customWidth="1"/>
    <col min="11" max="11" width="11.625" style="4" customWidth="1"/>
    <col min="12" max="16384" width="9" style="4"/>
  </cols>
  <sheetData>
    <row r="1" spans="1:11" x14ac:dyDescent="0.15">
      <c r="A1" s="47"/>
      <c r="B1" s="47"/>
      <c r="C1" s="47"/>
      <c r="D1" s="47"/>
      <c r="E1" s="1"/>
      <c r="F1" s="1"/>
      <c r="G1" s="15"/>
      <c r="H1" s="1"/>
      <c r="I1" s="1"/>
      <c r="J1" s="1"/>
      <c r="K1" s="1"/>
    </row>
    <row r="2" spans="1:11" ht="20.25" x14ac:dyDescent="0.1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1.75" customHeight="1" x14ac:dyDescent="0.15">
      <c r="A3" s="49" t="s">
        <v>16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s="8" customFormat="1" ht="20.100000000000001" customHeight="1" x14ac:dyDescent="0.15">
      <c r="A4" s="50" t="s">
        <v>1</v>
      </c>
      <c r="B4" s="50"/>
      <c r="C4" s="50"/>
      <c r="D4" s="33" t="s">
        <v>49</v>
      </c>
      <c r="E4" s="33"/>
      <c r="F4" s="33"/>
      <c r="G4" s="37"/>
      <c r="H4" s="33"/>
      <c r="I4" s="33"/>
      <c r="J4" s="33"/>
      <c r="K4" s="33"/>
    </row>
    <row r="5" spans="1:11" s="8" customFormat="1" ht="20.100000000000001" customHeight="1" x14ac:dyDescent="0.15">
      <c r="A5" s="33" t="s">
        <v>17</v>
      </c>
      <c r="B5" s="33"/>
      <c r="C5" s="33"/>
      <c r="D5" s="37" t="s">
        <v>12</v>
      </c>
      <c r="E5" s="37"/>
      <c r="F5" s="37"/>
      <c r="G5" s="37"/>
      <c r="H5" s="18" t="s">
        <v>18</v>
      </c>
      <c r="I5" s="33" t="s">
        <v>37</v>
      </c>
      <c r="J5" s="33"/>
      <c r="K5" s="33"/>
    </row>
    <row r="6" spans="1:11" s="8" customFormat="1" ht="20.100000000000001" customHeight="1" x14ac:dyDescent="0.15">
      <c r="A6" s="41" t="s">
        <v>19</v>
      </c>
      <c r="B6" s="42"/>
      <c r="C6" s="43"/>
      <c r="D6" s="37" t="s">
        <v>47</v>
      </c>
      <c r="E6" s="37"/>
      <c r="F6" s="37"/>
      <c r="G6" s="37"/>
      <c r="H6" s="18" t="s">
        <v>20</v>
      </c>
      <c r="I6" s="41">
        <v>52779687</v>
      </c>
      <c r="J6" s="42"/>
      <c r="K6" s="43"/>
    </row>
    <row r="7" spans="1:11" s="8" customFormat="1" ht="30" customHeight="1" x14ac:dyDescent="0.15">
      <c r="A7" s="33" t="s">
        <v>2</v>
      </c>
      <c r="B7" s="33"/>
      <c r="C7" s="33"/>
      <c r="D7" s="33"/>
      <c r="E7" s="33"/>
      <c r="F7" s="7" t="s">
        <v>21</v>
      </c>
      <c r="G7" s="16" t="s">
        <v>22</v>
      </c>
      <c r="H7" s="7" t="s">
        <v>23</v>
      </c>
      <c r="I7" s="7" t="s">
        <v>24</v>
      </c>
      <c r="J7" s="7" t="s">
        <v>25</v>
      </c>
      <c r="K7" s="7" t="s">
        <v>3</v>
      </c>
    </row>
    <row r="8" spans="1:11" s="8" customFormat="1" ht="20.100000000000001" customHeight="1" x14ac:dyDescent="0.15">
      <c r="A8" s="33"/>
      <c r="B8" s="33"/>
      <c r="C8" s="33"/>
      <c r="D8" s="38" t="s">
        <v>4</v>
      </c>
      <c r="E8" s="38"/>
      <c r="F8" s="14">
        <f>F9+F10+F11</f>
        <v>1175</v>
      </c>
      <c r="G8" s="17">
        <f>G9+G10+G11</f>
        <v>1175</v>
      </c>
      <c r="H8" s="14">
        <f>H9+H10+H11</f>
        <v>905.04506200000003</v>
      </c>
      <c r="I8" s="9">
        <v>10</v>
      </c>
      <c r="J8" s="10">
        <f>H8/G8</f>
        <v>0.77025111659574474</v>
      </c>
      <c r="K8" s="9">
        <f>I8*J8</f>
        <v>7.7025111659574472</v>
      </c>
    </row>
    <row r="9" spans="1:11" s="8" customFormat="1" ht="20.100000000000001" customHeight="1" x14ac:dyDescent="0.15">
      <c r="A9" s="33"/>
      <c r="B9" s="33"/>
      <c r="C9" s="33"/>
      <c r="D9" s="33" t="s">
        <v>26</v>
      </c>
      <c r="E9" s="33"/>
      <c r="F9" s="14">
        <v>975</v>
      </c>
      <c r="G9" s="14">
        <v>975</v>
      </c>
      <c r="H9" s="14">
        <v>905.04506200000003</v>
      </c>
      <c r="I9" s="9" t="s">
        <v>15</v>
      </c>
      <c r="J9" s="10"/>
      <c r="K9" s="9" t="s">
        <v>15</v>
      </c>
    </row>
    <row r="10" spans="1:11" s="8" customFormat="1" ht="20.100000000000001" customHeight="1" x14ac:dyDescent="0.15">
      <c r="A10" s="37"/>
      <c r="B10" s="37"/>
      <c r="C10" s="37"/>
      <c r="D10" s="41" t="s">
        <v>27</v>
      </c>
      <c r="E10" s="43"/>
      <c r="F10" s="17">
        <v>0</v>
      </c>
      <c r="G10" s="17">
        <v>0</v>
      </c>
      <c r="H10" s="17">
        <v>0</v>
      </c>
      <c r="I10" s="9" t="s">
        <v>15</v>
      </c>
      <c r="J10" s="19"/>
      <c r="K10" s="9" t="s">
        <v>15</v>
      </c>
    </row>
    <row r="11" spans="1:11" s="8" customFormat="1" ht="20.100000000000001" customHeight="1" x14ac:dyDescent="0.15">
      <c r="A11" s="33"/>
      <c r="B11" s="33"/>
      <c r="C11" s="33"/>
      <c r="D11" s="39" t="s">
        <v>28</v>
      </c>
      <c r="E11" s="40"/>
      <c r="F11" s="2">
        <v>200</v>
      </c>
      <c r="G11" s="2">
        <v>200</v>
      </c>
      <c r="H11" s="2">
        <v>0</v>
      </c>
      <c r="I11" s="9" t="s">
        <v>15</v>
      </c>
      <c r="J11" s="5"/>
      <c r="K11" s="9" t="s">
        <v>15</v>
      </c>
    </row>
    <row r="12" spans="1:11" s="8" customFormat="1" ht="21.75" customHeight="1" x14ac:dyDescent="0.15">
      <c r="A12" s="44" t="s">
        <v>29</v>
      </c>
      <c r="B12" s="41" t="s">
        <v>30</v>
      </c>
      <c r="C12" s="46"/>
      <c r="D12" s="46"/>
      <c r="E12" s="46"/>
      <c r="F12" s="46"/>
      <c r="G12" s="43"/>
      <c r="H12" s="41" t="s">
        <v>31</v>
      </c>
      <c r="I12" s="46"/>
      <c r="J12" s="46"/>
      <c r="K12" s="43"/>
    </row>
    <row r="13" spans="1:11" s="8" customFormat="1" ht="46.5" customHeight="1" x14ac:dyDescent="0.15">
      <c r="A13" s="45"/>
      <c r="B13" s="41" t="s">
        <v>45</v>
      </c>
      <c r="C13" s="46"/>
      <c r="D13" s="46"/>
      <c r="E13" s="46"/>
      <c r="F13" s="46"/>
      <c r="G13" s="43"/>
      <c r="H13" s="41" t="s">
        <v>46</v>
      </c>
      <c r="I13" s="46"/>
      <c r="J13" s="46"/>
      <c r="K13" s="43"/>
    </row>
    <row r="14" spans="1:11" s="8" customFormat="1" ht="40.5" customHeight="1" x14ac:dyDescent="0.15">
      <c r="A14" s="44" t="s">
        <v>5</v>
      </c>
      <c r="B14" s="7" t="s">
        <v>6</v>
      </c>
      <c r="C14" s="7" t="s">
        <v>7</v>
      </c>
      <c r="D14" s="59" t="s">
        <v>8</v>
      </c>
      <c r="E14" s="60"/>
      <c r="F14" s="41" t="s">
        <v>32</v>
      </c>
      <c r="G14" s="43"/>
      <c r="H14" s="7" t="s">
        <v>33</v>
      </c>
      <c r="I14" s="12" t="s">
        <v>13</v>
      </c>
      <c r="J14" s="12" t="s">
        <v>14</v>
      </c>
      <c r="K14" s="7" t="s">
        <v>35</v>
      </c>
    </row>
    <row r="15" spans="1:11" s="8" customFormat="1" ht="54" customHeight="1" x14ac:dyDescent="0.15">
      <c r="A15" s="54"/>
      <c r="B15" s="34" t="s">
        <v>57</v>
      </c>
      <c r="C15" s="22" t="s">
        <v>9</v>
      </c>
      <c r="D15" s="61" t="s">
        <v>55</v>
      </c>
      <c r="E15" s="62"/>
      <c r="F15" s="63" t="s">
        <v>54</v>
      </c>
      <c r="G15" s="63"/>
      <c r="H15" s="23" t="s">
        <v>38</v>
      </c>
      <c r="I15" s="24">
        <v>15</v>
      </c>
      <c r="J15" s="24">
        <v>15</v>
      </c>
      <c r="K15" s="11"/>
    </row>
    <row r="16" spans="1:11" s="8" customFormat="1" ht="48" customHeight="1" x14ac:dyDescent="0.15">
      <c r="A16" s="54"/>
      <c r="B16" s="35"/>
      <c r="C16" s="22" t="s">
        <v>10</v>
      </c>
      <c r="D16" s="53" t="s">
        <v>56</v>
      </c>
      <c r="E16" s="53"/>
      <c r="F16" s="53" t="s">
        <v>53</v>
      </c>
      <c r="G16" s="53"/>
      <c r="H16" s="30">
        <v>1</v>
      </c>
      <c r="I16" s="24">
        <v>15</v>
      </c>
      <c r="J16" s="24">
        <v>15</v>
      </c>
      <c r="K16" s="3"/>
    </row>
    <row r="17" spans="1:13" s="8" customFormat="1" ht="27" customHeight="1" x14ac:dyDescent="0.15">
      <c r="A17" s="54"/>
      <c r="B17" s="35"/>
      <c r="C17" s="26" t="s">
        <v>39</v>
      </c>
      <c r="D17" s="58" t="s">
        <v>60</v>
      </c>
      <c r="E17" s="58"/>
      <c r="F17" s="53" t="s">
        <v>40</v>
      </c>
      <c r="G17" s="53"/>
      <c r="H17" s="23" t="s">
        <v>40</v>
      </c>
      <c r="I17" s="24">
        <v>10</v>
      </c>
      <c r="J17" s="24">
        <v>10</v>
      </c>
      <c r="K17" s="3"/>
    </row>
    <row r="18" spans="1:13" s="8" customFormat="1" ht="40.5" customHeight="1" x14ac:dyDescent="0.15">
      <c r="A18" s="54"/>
      <c r="B18" s="36"/>
      <c r="C18" s="22" t="s">
        <v>11</v>
      </c>
      <c r="D18" s="53" t="s">
        <v>41</v>
      </c>
      <c r="E18" s="53"/>
      <c r="F18" s="53" t="s">
        <v>62</v>
      </c>
      <c r="G18" s="53"/>
      <c r="H18" s="23" t="s">
        <v>61</v>
      </c>
      <c r="I18" s="24">
        <v>10</v>
      </c>
      <c r="J18" s="24">
        <v>7.7</v>
      </c>
      <c r="K18" s="3" t="s">
        <v>63</v>
      </c>
    </row>
    <row r="19" spans="1:13" s="8" customFormat="1" ht="40.5" customHeight="1" x14ac:dyDescent="0.15">
      <c r="A19" s="54"/>
      <c r="B19" s="31" t="s">
        <v>58</v>
      </c>
      <c r="C19" s="29" t="s">
        <v>48</v>
      </c>
      <c r="D19" s="58" t="s">
        <v>50</v>
      </c>
      <c r="E19" s="58"/>
      <c r="F19" s="58" t="s">
        <v>51</v>
      </c>
      <c r="G19" s="58"/>
      <c r="H19" s="27" t="s">
        <v>52</v>
      </c>
      <c r="I19" s="26">
        <v>30</v>
      </c>
      <c r="J19" s="26">
        <v>30</v>
      </c>
      <c r="K19" s="28"/>
    </row>
    <row r="20" spans="1:13" s="8" customFormat="1" ht="54" customHeight="1" x14ac:dyDescent="0.15">
      <c r="A20" s="54"/>
      <c r="B20" s="26" t="s">
        <v>59</v>
      </c>
      <c r="C20" s="22" t="s">
        <v>42</v>
      </c>
      <c r="D20" s="53" t="s">
        <v>43</v>
      </c>
      <c r="E20" s="53"/>
      <c r="F20" s="53" t="s">
        <v>44</v>
      </c>
      <c r="G20" s="53"/>
      <c r="H20" s="25">
        <v>1</v>
      </c>
      <c r="I20" s="24">
        <v>10</v>
      </c>
      <c r="J20" s="24">
        <v>10</v>
      </c>
      <c r="K20" s="3"/>
      <c r="M20" s="13"/>
    </row>
    <row r="21" spans="1:13" s="8" customFormat="1" ht="20.100000000000001" customHeight="1" x14ac:dyDescent="0.15">
      <c r="A21" s="55" t="s">
        <v>34</v>
      </c>
      <c r="B21" s="56"/>
      <c r="C21" s="56"/>
      <c r="D21" s="56"/>
      <c r="E21" s="56"/>
      <c r="F21" s="56"/>
      <c r="G21" s="56"/>
      <c r="H21" s="57"/>
      <c r="I21" s="21">
        <v>100</v>
      </c>
      <c r="J21" s="32">
        <f>J15+J16+J17+J18+J20+K8+J19</f>
        <v>95.402511165957449</v>
      </c>
      <c r="K21" s="20"/>
    </row>
    <row r="22" spans="1:13" s="8" customFormat="1" ht="138.75" customHeight="1" x14ac:dyDescent="0.15">
      <c r="A22" s="51" t="s">
        <v>36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4" spans="1:13" x14ac:dyDescent="0.15">
      <c r="K24" s="6"/>
    </row>
  </sheetData>
  <mergeCells count="40">
    <mergeCell ref="I5:K5"/>
    <mergeCell ref="D17:E17"/>
    <mergeCell ref="D18:E18"/>
    <mergeCell ref="D20:E20"/>
    <mergeCell ref="D14:E14"/>
    <mergeCell ref="D15:E15"/>
    <mergeCell ref="D16:E16"/>
    <mergeCell ref="H12:K12"/>
    <mergeCell ref="I6:K6"/>
    <mergeCell ref="D5:G5"/>
    <mergeCell ref="D6:G6"/>
    <mergeCell ref="D10:E10"/>
    <mergeCell ref="H13:K13"/>
    <mergeCell ref="F14:G14"/>
    <mergeCell ref="F15:G15"/>
    <mergeCell ref="F19:G19"/>
    <mergeCell ref="A22:K22"/>
    <mergeCell ref="F18:G18"/>
    <mergeCell ref="F20:G20"/>
    <mergeCell ref="A14:A20"/>
    <mergeCell ref="A21:H21"/>
    <mergeCell ref="F16:G16"/>
    <mergeCell ref="F17:G17"/>
    <mergeCell ref="D19:E19"/>
    <mergeCell ref="A1:D1"/>
    <mergeCell ref="A2:K2"/>
    <mergeCell ref="A3:K3"/>
    <mergeCell ref="A4:C4"/>
    <mergeCell ref="D4:K4"/>
    <mergeCell ref="A5:C5"/>
    <mergeCell ref="B15:B18"/>
    <mergeCell ref="A7:C11"/>
    <mergeCell ref="D7:E7"/>
    <mergeCell ref="D8:E8"/>
    <mergeCell ref="D9:E9"/>
    <mergeCell ref="D11:E11"/>
    <mergeCell ref="A6:C6"/>
    <mergeCell ref="A12:A13"/>
    <mergeCell ref="B12:G12"/>
    <mergeCell ref="B13:G13"/>
  </mergeCells>
  <phoneticPr fontId="1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2021-08-24T07:25:40Z</dcterms:modified>
</cp:coreProperties>
</file>