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3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<sst xmlns="http://schemas.openxmlformats.org/spreadsheetml/2006/main" count="112" uniqueCount="103">
  <si>
    <t>项目支出绩效自评表</t>
  </si>
  <si>
    <r>
      <rPr>
        <sz val="11"/>
        <color theme="1"/>
        <rFont val="宋体"/>
        <charset val="134"/>
        <scheme val="minor"/>
      </rPr>
      <t>(20</t>
    </r>
    <r>
      <rPr>
        <sz val="11"/>
        <color theme="1"/>
        <rFont val="宋体"/>
        <charset val="134"/>
        <scheme val="minor"/>
      </rPr>
      <t>20</t>
    </r>
    <r>
      <rPr>
        <sz val="11"/>
        <color theme="1"/>
        <rFont val="宋体"/>
        <charset val="134"/>
        <scheme val="minor"/>
      </rPr>
      <t>年度)</t>
    </r>
  </si>
  <si>
    <t>项目名称</t>
  </si>
  <si>
    <t>特高建设-骨干专业（群）项目-工艺美术专业</t>
  </si>
  <si>
    <t>主管部门</t>
  </si>
  <si>
    <t>北京一轻控股有限责任公司</t>
  </si>
  <si>
    <t xml:space="preserve">实施单位 </t>
  </si>
  <si>
    <t>北京轻工技师学院</t>
  </si>
  <si>
    <t>项目负责人</t>
  </si>
  <si>
    <t>朱砚如</t>
  </si>
  <si>
    <t>联系电话</t>
  </si>
  <si>
    <t>67578997-1102</t>
  </si>
  <si>
    <t>项目资金                   (万元）</t>
  </si>
  <si>
    <t>年初预算数</t>
  </si>
  <si>
    <t>全年预算数</t>
  </si>
  <si>
    <t>全年执行数</t>
  </si>
  <si>
    <t>分值（10分）</t>
  </si>
  <si>
    <t>执行率（B/A)</t>
  </si>
  <si>
    <t>得分</t>
  </si>
  <si>
    <t>年度资金总额</t>
  </si>
  <si>
    <t>其中：当年财政拨款</t>
  </si>
  <si>
    <t>-</t>
  </si>
  <si>
    <r>
      <rPr>
        <sz val="11"/>
        <color theme="1"/>
        <rFont val="宋体"/>
        <charset val="134"/>
        <scheme val="minor"/>
      </rPr>
      <t xml:space="preserve"> </t>
    </r>
    <r>
      <rPr>
        <sz val="11"/>
        <color theme="1"/>
        <rFont val="宋体"/>
        <charset val="134"/>
        <scheme val="minor"/>
      </rPr>
      <t xml:space="preserve">     上年结转资金</t>
    </r>
  </si>
  <si>
    <t xml:space="preserve">     其他资金</t>
  </si>
  <si>
    <t>年度总体目标</t>
  </si>
  <si>
    <t>预期目标</t>
  </si>
  <si>
    <t>实际完成情况</t>
  </si>
  <si>
    <t xml:space="preserve">  对接工艺美术产业发展，落实“大师引领、校企融合、多元育人”的人才培养模式，结合专业特点，推动德技双修、工学结合育人机制改革。校企合作开发、修订专业相关课程的课程标准；建设与课程体系配套的优质教学资源。开发校本教材。引进国家级大师，培养专业带头人、骨干教师，校企共研课题，打造创新团队。建设校内实训基地、技能大师工作室、工艺美术互动中心、技术技能服务平台，建章立制。提供社会、企业培训。</t>
  </si>
  <si>
    <t xml:space="preserve">  对接工艺美术产业发展，落实了“大师引领、校企融合、多元育人”的人才培养模式，结合专业特点，推动了德技双修、工学结合育人机制改革。校企合作开发、修订了专业相关课程的课程标准；建设了与课程体系配套的优质教学资源、开发校本教材、引进国家级大师，培养专业带头人、骨干教师，校企共研课题，打造了创新团队。建设了校内实训基地、技能大师工作室、工艺美术互动中心、技术技能服务平台，建章了立制。提供了社会、企业培训。</t>
  </si>
  <si>
    <t>绩效指标</t>
  </si>
  <si>
    <t>一级指标</t>
  </si>
  <si>
    <t>二级指标</t>
  </si>
  <si>
    <t>三级指标</t>
  </si>
  <si>
    <t>年度指标</t>
  </si>
  <si>
    <t>实际完成值</t>
  </si>
  <si>
    <t>分值</t>
  </si>
  <si>
    <t>偏差原因分析及改进措施</t>
  </si>
  <si>
    <t>产出指标</t>
  </si>
  <si>
    <t xml:space="preserve">数量指标
</t>
  </si>
  <si>
    <t>指标1：专业调研报告</t>
  </si>
  <si>
    <t>2个</t>
  </si>
  <si>
    <t>指标2：人才培养方案</t>
  </si>
  <si>
    <t>1份</t>
  </si>
  <si>
    <t>指标3：课程标准</t>
  </si>
  <si>
    <t>8门</t>
  </si>
  <si>
    <t>指标4：TAFE课程标准</t>
  </si>
  <si>
    <t>3门</t>
  </si>
  <si>
    <t>因新冠疫情未能开展国际交流。</t>
  </si>
  <si>
    <t>指标5：一体化课程方案</t>
  </si>
  <si>
    <t>1个</t>
  </si>
  <si>
    <t>指标6：微课</t>
  </si>
  <si>
    <t>100个</t>
  </si>
  <si>
    <t>指标7：教学资源</t>
  </si>
  <si>
    <t>3TB</t>
  </si>
  <si>
    <t>指标8：学生综合素质评价方案</t>
  </si>
  <si>
    <t>指标9：校内实训基地</t>
  </si>
  <si>
    <t>3个</t>
  </si>
  <si>
    <t>指标10：实用新型专利</t>
  </si>
  <si>
    <t>指标11：社会、行业、企业培训</t>
  </si>
  <si>
    <t>6次</t>
  </si>
  <si>
    <t xml:space="preserve">质量指标
</t>
  </si>
  <si>
    <t>指标1：课程质量</t>
  </si>
  <si>
    <t xml:space="preserve">符合《职业教育国家教学标准体系》标准    </t>
  </si>
  <si>
    <t>指标2：设备质量</t>
  </si>
  <si>
    <t xml:space="preserve">达到国家标准3C    </t>
  </si>
  <si>
    <t>指标3：验收合格率</t>
  </si>
  <si>
    <t xml:space="preserve">时效指标
</t>
  </si>
  <si>
    <t>指标1：项目招标</t>
  </si>
  <si>
    <t xml:space="preserve">2020年4月31日前    </t>
  </si>
  <si>
    <t>指标2：签订采购合同</t>
  </si>
  <si>
    <t xml:space="preserve">2020年5月31日前    </t>
  </si>
  <si>
    <t>指标3：项目实施</t>
  </si>
  <si>
    <t xml:space="preserve">2020年9月31日前    </t>
  </si>
  <si>
    <t>指标4：项目验收</t>
  </si>
  <si>
    <t xml:space="preserve">2020年12月31日前    </t>
  </si>
  <si>
    <t xml:space="preserve">成本指标
</t>
  </si>
  <si>
    <t>指标1：设备购置成本</t>
  </si>
  <si>
    <t xml:space="preserve">≤316.886206万元    </t>
  </si>
  <si>
    <t>效益指标</t>
  </si>
  <si>
    <t>经济效益指标</t>
  </si>
  <si>
    <t>指标1：推动传统工艺美术产业发展。</t>
  </si>
  <si>
    <t xml:space="preserve">带动就业率提升。    </t>
  </si>
  <si>
    <t>社会效益指标</t>
  </si>
  <si>
    <t xml:space="preserve">指标3：促进毕业生收入增长。    </t>
  </si>
  <si>
    <t>毕业生收入增长。</t>
  </si>
  <si>
    <t>生态效益指标</t>
  </si>
  <si>
    <t xml:space="preserve">指标5：提升水电能源节约率。    </t>
  </si>
  <si>
    <t>提升技术技能过程中节约水电能源。</t>
  </si>
  <si>
    <t>可持续影响指标</t>
  </si>
  <si>
    <t xml:space="preserve">指标7：持续发挥作用8年以上。    </t>
  </si>
  <si>
    <t>通过项目建设，工艺美术专业成为集人才培养、资源共享、技术创新、服务社会四位一体的产教融合的高水平特色骨干专业，为国家培养出工艺美术行业德技双馨的技能人才，达到全国一流水平，起到辐射示范作用。</t>
  </si>
  <si>
    <t>截止至目前还未
达到8年年限。</t>
  </si>
  <si>
    <t>满意度指标</t>
  </si>
  <si>
    <t>服务对象满意度指标</t>
  </si>
  <si>
    <t>指标7：教职工</t>
  </si>
  <si>
    <t>98%以上</t>
  </si>
  <si>
    <t>指标8：学生</t>
  </si>
  <si>
    <t>指标9：社会公众
投诉率</t>
  </si>
  <si>
    <t>总分</t>
  </si>
  <si>
    <t>注: 1.得分一档最高不能超过该指标分值上限。</t>
  </si>
  <si>
    <t xml:space="preserve">    2.定量指标若为正向指标，则得分计算方法应用全年实际值（B)/年度指标值（A)*该指标分值；若定量指标为反向指标，则得分计算方法应用年度指标值（A)/全年实际值(B)*该指标分值。若年初指标值设定偏低，则得分计算方法应用（全年实际值（B)—年度指标值（A)/年度指标值（A)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</si>
  <si>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r>
      <rPr>
        <sz val="11"/>
        <color theme="1"/>
        <rFont val="宋体"/>
        <charset val="134"/>
        <scheme val="minor"/>
      </rPr>
      <t xml:space="preserve">    </t>
    </r>
    <r>
      <rPr>
        <sz val="11"/>
        <color theme="1"/>
        <rFont val="宋体"/>
        <charset val="134"/>
        <scheme val="minor"/>
      </rPr>
      <t>3</t>
    </r>
    <r>
      <rPr>
        <sz val="11"/>
        <color theme="1"/>
        <rFont val="宋体"/>
        <charset val="134"/>
        <scheme val="minor"/>
      </rPr>
      <t>.请在“偏差原因分析及改进措施”中说明偏离目标、不能完成目标的原因及拟采取的措施。</t>
    </r>
  </si>
  <si>
    <r>
      <rPr>
        <sz val="11"/>
        <color theme="1"/>
        <rFont val="宋体"/>
        <charset val="134"/>
        <scheme val="minor"/>
      </rPr>
      <t xml:space="preserve">    4.</t>
    </r>
    <r>
      <rPr>
        <sz val="11"/>
        <color theme="1"/>
        <rFont val="宋体"/>
        <charset val="134"/>
        <scheme val="minor"/>
      </rPr>
      <t>90（含）-100分为优、80（含）-90分为良、60（含）-80分为中、60分以下为差。</t>
    </r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</si>
</sst>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41" formatCode="_ * #,##0_ ;_ * \-#,##0_ ;_ * &quot;-&quot;_ ;_ @_ "/>
    <numFmt numFmtId="177" formatCode="0.00_ 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6" fillId="2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9" borderId="19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4" fillId="0" borderId="23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7" fillId="3" borderId="17" applyNumberFormat="0" applyAlignment="0" applyProtection="0">
      <alignment vertical="center"/>
    </xf>
    <xf numFmtId="0" fontId="22" fillId="3" borderId="16" applyNumberFormat="0" applyAlignment="0" applyProtection="0">
      <alignment vertical="center"/>
    </xf>
    <xf numFmtId="0" fontId="10" fillId="8" borderId="18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76" fontId="0" fillId="0" borderId="4" xfId="0" applyNumberFormat="1" applyBorder="1" applyAlignment="1">
      <alignment vertical="center"/>
    </xf>
    <xf numFmtId="176" fontId="2" fillId="0" borderId="4" xfId="0" applyNumberFormat="1" applyFont="1" applyFill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10" fontId="2" fillId="0" borderId="4" xfId="0" applyNumberFormat="1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176" fontId="2" fillId="0" borderId="4" xfId="0" applyNumberFormat="1" applyFont="1" applyBorder="1">
      <alignment vertical="center"/>
    </xf>
    <xf numFmtId="176" fontId="2" fillId="0" borderId="4" xfId="0" applyNumberFormat="1" applyFont="1" applyBorder="1" applyAlignment="1">
      <alignment horizontal="left" vertic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6" fontId="0" fillId="0" borderId="4" xfId="0" applyNumberFormat="1" applyBorder="1">
      <alignment vertical="center"/>
    </xf>
    <xf numFmtId="176" fontId="0" fillId="0" borderId="4" xfId="0" applyNumberFormat="1" applyBorder="1" applyAlignment="1">
      <alignment horizontal="left" vertical="center"/>
    </xf>
    <xf numFmtId="0" fontId="0" fillId="0" borderId="5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textRotation="255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0" fillId="0" borderId="12" xfId="0" applyBorder="1" applyAlignment="1">
      <alignment horizontal="center" vertical="center" textRotation="255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 textRotation="255"/>
    </xf>
    <xf numFmtId="0" fontId="0" fillId="0" borderId="12" xfId="0" applyFont="1" applyBorder="1" applyAlignment="1">
      <alignment horizontal="center" vertical="center" textRotation="255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9" fontId="3" fillId="0" borderId="4" xfId="0" applyNumberFormat="1" applyFont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0" fillId="0" borderId="13" xfId="0" applyFont="1" applyBorder="1" applyAlignment="1">
      <alignment horizontal="center" vertical="center" textRotation="255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9" fontId="3" fillId="0" borderId="12" xfId="0" applyNumberFormat="1" applyFont="1" applyBorder="1" applyAlignment="1">
      <alignment horizontal="left" vertical="center" wrapText="1"/>
    </xf>
    <xf numFmtId="9" fontId="3" fillId="0" borderId="4" xfId="0" applyNumberFormat="1" applyFont="1" applyBorder="1" applyAlignment="1">
      <alignment horizontal="left" vertical="center"/>
    </xf>
    <xf numFmtId="9" fontId="3" fillId="0" borderId="4" xfId="0" applyNumberFormat="1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0" fillId="0" borderId="4" xfId="0" applyBorder="1" applyAlignment="1">
      <alignment vertical="center" wrapText="1"/>
    </xf>
    <xf numFmtId="0" fontId="3" fillId="0" borderId="4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177" fontId="5" fillId="0" borderId="4" xfId="0" applyNumberFormat="1" applyFont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11" xfId="0" applyBorder="1" applyAlignment="1">
      <alignment horizontal="center" vertical="center"/>
    </xf>
    <xf numFmtId="177" fontId="2" fillId="0" borderId="4" xfId="0" applyNumberFormat="1" applyFont="1" applyBorder="1">
      <alignment vertical="center"/>
    </xf>
    <xf numFmtId="177" fontId="2" fillId="0" borderId="4" xfId="0" applyNumberFormat="1" applyFont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3" fillId="0" borderId="12" xfId="0" applyFont="1" applyFill="1" applyBorder="1" applyAlignment="1">
      <alignment horizontal="left" vertical="center" wrapText="1"/>
    </xf>
    <xf numFmtId="0" fontId="0" fillId="0" borderId="4" xfId="0" applyFill="1" applyBorder="1" applyAlignment="1">
      <alignment vertical="center"/>
    </xf>
    <xf numFmtId="0" fontId="5" fillId="0" borderId="1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tabSelected="1" workbookViewId="0">
      <selection activeCell="H40" sqref="H15:H40"/>
    </sheetView>
  </sheetViews>
  <sheetFormatPr defaultColWidth="9" defaultRowHeight="14"/>
  <cols>
    <col min="3" max="3" width="21.4545454545455" customWidth="1"/>
    <col min="4" max="4" width="21.2727272727273" customWidth="1"/>
    <col min="5" max="5" width="19.5454545454545" customWidth="1"/>
    <col min="6" max="6" width="19.3636363636364" style="2" customWidth="1"/>
    <col min="7" max="7" width="13.2545454545455" style="2" customWidth="1"/>
    <col min="8" max="8" width="13.1272727272727" style="2" customWidth="1"/>
    <col min="9" max="9" width="18.6363636363636" customWidth="1"/>
  </cols>
  <sheetData>
    <row r="1" ht="17.5" spans="1:2">
      <c r="A1" s="3"/>
      <c r="B1" s="3"/>
    </row>
    <row r="2" ht="26.25" customHeight="1" spans="1:9">
      <c r="A2" s="4" t="s">
        <v>0</v>
      </c>
      <c r="B2" s="4"/>
      <c r="C2" s="4"/>
      <c r="D2" s="4"/>
      <c r="E2" s="4"/>
      <c r="F2" s="5"/>
      <c r="G2" s="5"/>
      <c r="H2" s="5"/>
      <c r="I2" s="4"/>
    </row>
    <row r="3" ht="19.5" customHeight="1" spans="1:9">
      <c r="A3" s="6" t="s">
        <v>1</v>
      </c>
      <c r="B3" s="7"/>
      <c r="C3" s="7"/>
      <c r="D3" s="7"/>
      <c r="E3" s="7"/>
      <c r="F3" s="8"/>
      <c r="G3" s="8"/>
      <c r="H3" s="8"/>
      <c r="I3" s="7"/>
    </row>
    <row r="4" ht="27.75" customHeight="1" spans="1:9">
      <c r="A4" s="9" t="s">
        <v>2</v>
      </c>
      <c r="B4" s="10"/>
      <c r="C4" s="11" t="s">
        <v>3</v>
      </c>
      <c r="D4" s="11"/>
      <c r="E4" s="11"/>
      <c r="F4" s="12"/>
      <c r="G4" s="12"/>
      <c r="H4" s="12"/>
      <c r="I4" s="11"/>
    </row>
    <row r="5" ht="33" customHeight="1" spans="1:9">
      <c r="A5" s="13" t="s">
        <v>4</v>
      </c>
      <c r="B5" s="14"/>
      <c r="C5" s="15" t="s">
        <v>5</v>
      </c>
      <c r="D5" s="11"/>
      <c r="E5" s="11"/>
      <c r="F5" s="16" t="s">
        <v>6</v>
      </c>
      <c r="G5" s="15" t="s">
        <v>7</v>
      </c>
      <c r="H5" s="11"/>
      <c r="I5" s="11"/>
    </row>
    <row r="6" ht="33" customHeight="1" spans="1:9">
      <c r="A6" s="13" t="s">
        <v>8</v>
      </c>
      <c r="B6" s="14"/>
      <c r="C6" s="15" t="s">
        <v>9</v>
      </c>
      <c r="D6" s="15"/>
      <c r="E6" s="15"/>
      <c r="F6" s="16" t="s">
        <v>10</v>
      </c>
      <c r="G6" s="9" t="s">
        <v>11</v>
      </c>
      <c r="H6" s="10"/>
      <c r="I6" s="72"/>
    </row>
    <row r="7" s="1" customFormat="1" ht="18.75" customHeight="1" spans="1:9">
      <c r="A7" s="17" t="s">
        <v>12</v>
      </c>
      <c r="B7" s="18"/>
      <c r="C7" s="19"/>
      <c r="D7" s="15" t="s">
        <v>13</v>
      </c>
      <c r="E7" s="20" t="s">
        <v>14</v>
      </c>
      <c r="F7" s="21" t="s">
        <v>15</v>
      </c>
      <c r="G7" s="12" t="s">
        <v>16</v>
      </c>
      <c r="H7" s="12" t="s">
        <v>17</v>
      </c>
      <c r="I7" s="11" t="s">
        <v>18</v>
      </c>
    </row>
    <row r="8" ht="20.25" customHeight="1" spans="1:9">
      <c r="A8" s="22"/>
      <c r="B8" s="23"/>
      <c r="C8" s="19" t="s">
        <v>19</v>
      </c>
      <c r="D8" s="24">
        <v>595.043218</v>
      </c>
      <c r="E8" s="24">
        <v>595.043218</v>
      </c>
      <c r="F8" s="25">
        <v>534.431226</v>
      </c>
      <c r="G8" s="26">
        <v>10</v>
      </c>
      <c r="H8" s="27">
        <f>F8/E8</f>
        <v>0.898138504622029</v>
      </c>
      <c r="I8" s="73">
        <f>G8*H8</f>
        <v>8.98138504622029</v>
      </c>
    </row>
    <row r="9" ht="21.75" customHeight="1" spans="1:9">
      <c r="A9" s="22"/>
      <c r="B9" s="23"/>
      <c r="C9" s="28" t="s">
        <v>20</v>
      </c>
      <c r="D9" s="24">
        <v>595.043218</v>
      </c>
      <c r="E9" s="24">
        <v>595.043218</v>
      </c>
      <c r="F9" s="25">
        <v>534.431226</v>
      </c>
      <c r="G9" s="26" t="s">
        <v>21</v>
      </c>
      <c r="H9" s="27"/>
      <c r="I9" s="74" t="s">
        <v>21</v>
      </c>
    </row>
    <row r="10" ht="18" customHeight="1" spans="1:9">
      <c r="A10" s="22"/>
      <c r="B10" s="23"/>
      <c r="C10" s="28" t="s">
        <v>22</v>
      </c>
      <c r="D10" s="24"/>
      <c r="E10" s="29"/>
      <c r="F10" s="30"/>
      <c r="G10" s="26" t="s">
        <v>21</v>
      </c>
      <c r="H10" s="27"/>
      <c r="I10" s="74" t="s">
        <v>21</v>
      </c>
    </row>
    <row r="11" ht="22.5" customHeight="1" spans="1:9">
      <c r="A11" s="31"/>
      <c r="B11" s="32"/>
      <c r="C11" s="19" t="s">
        <v>23</v>
      </c>
      <c r="D11" s="24"/>
      <c r="E11" s="33"/>
      <c r="F11" s="34"/>
      <c r="G11" s="16" t="s">
        <v>21</v>
      </c>
      <c r="H11" s="12"/>
      <c r="I11" s="15" t="s">
        <v>21</v>
      </c>
    </row>
    <row r="12" ht="27" customHeight="1" spans="1:9">
      <c r="A12" s="35" t="s">
        <v>24</v>
      </c>
      <c r="B12" s="20" t="s">
        <v>25</v>
      </c>
      <c r="C12" s="36"/>
      <c r="D12" s="36"/>
      <c r="E12" s="36"/>
      <c r="F12" s="15" t="s">
        <v>26</v>
      </c>
      <c r="G12" s="11"/>
      <c r="H12" s="11"/>
      <c r="I12" s="11"/>
    </row>
    <row r="13" ht="110" customHeight="1" spans="1:9">
      <c r="A13" s="37"/>
      <c r="B13" s="38" t="s">
        <v>27</v>
      </c>
      <c r="C13" s="39"/>
      <c r="D13" s="39"/>
      <c r="E13" s="40"/>
      <c r="F13" s="41" t="s">
        <v>28</v>
      </c>
      <c r="G13" s="41"/>
      <c r="H13" s="41"/>
      <c r="I13" s="41"/>
    </row>
    <row r="14" s="1" customFormat="1" ht="36.75" customHeight="1" spans="1:9">
      <c r="A14" s="42" t="s">
        <v>29</v>
      </c>
      <c r="B14" s="11" t="s">
        <v>30</v>
      </c>
      <c r="C14" s="11" t="s">
        <v>31</v>
      </c>
      <c r="D14" s="11" t="s">
        <v>32</v>
      </c>
      <c r="E14" s="20" t="s">
        <v>33</v>
      </c>
      <c r="F14" s="43" t="s">
        <v>34</v>
      </c>
      <c r="G14" s="44" t="s">
        <v>35</v>
      </c>
      <c r="H14" s="44" t="s">
        <v>18</v>
      </c>
      <c r="I14" s="43" t="s">
        <v>36</v>
      </c>
    </row>
    <row r="15" ht="30" customHeight="1" spans="1:9">
      <c r="A15" s="45"/>
      <c r="B15" s="46" t="s">
        <v>37</v>
      </c>
      <c r="C15" s="47" t="s">
        <v>38</v>
      </c>
      <c r="D15" s="48" t="s">
        <v>39</v>
      </c>
      <c r="E15" s="48" t="s">
        <v>40</v>
      </c>
      <c r="F15" s="49">
        <v>1</v>
      </c>
      <c r="G15" s="50">
        <v>2</v>
      </c>
      <c r="H15" s="50">
        <v>2</v>
      </c>
      <c r="I15" s="75"/>
    </row>
    <row r="16" ht="30" customHeight="1" spans="1:9">
      <c r="A16" s="45"/>
      <c r="B16" s="51"/>
      <c r="C16" s="52"/>
      <c r="D16" s="48" t="s">
        <v>41</v>
      </c>
      <c r="E16" s="48" t="s">
        <v>42</v>
      </c>
      <c r="F16" s="49">
        <v>1</v>
      </c>
      <c r="G16" s="50">
        <v>2</v>
      </c>
      <c r="H16" s="50">
        <v>2</v>
      </c>
      <c r="I16" s="75"/>
    </row>
    <row r="17" ht="30" customHeight="1" spans="1:9">
      <c r="A17" s="45"/>
      <c r="B17" s="51"/>
      <c r="C17" s="52"/>
      <c r="D17" s="48" t="s">
        <v>43</v>
      </c>
      <c r="E17" s="48" t="s">
        <v>44</v>
      </c>
      <c r="F17" s="49">
        <v>1</v>
      </c>
      <c r="G17" s="50">
        <v>2</v>
      </c>
      <c r="H17" s="50">
        <v>2</v>
      </c>
      <c r="I17" s="75"/>
    </row>
    <row r="18" ht="30" customHeight="1" spans="1:9">
      <c r="A18" s="45"/>
      <c r="B18" s="51"/>
      <c r="C18" s="52"/>
      <c r="D18" s="48" t="s">
        <v>45</v>
      </c>
      <c r="E18" s="48" t="s">
        <v>46</v>
      </c>
      <c r="F18" s="49">
        <v>0</v>
      </c>
      <c r="G18" s="50">
        <v>2</v>
      </c>
      <c r="H18" s="50">
        <v>0</v>
      </c>
      <c r="I18" s="41" t="s">
        <v>47</v>
      </c>
    </row>
    <row r="19" ht="30" customHeight="1" spans="1:9">
      <c r="A19" s="45"/>
      <c r="B19" s="51"/>
      <c r="C19" s="52"/>
      <c r="D19" s="48" t="s">
        <v>48</v>
      </c>
      <c r="E19" s="48" t="s">
        <v>49</v>
      </c>
      <c r="F19" s="49">
        <v>1</v>
      </c>
      <c r="G19" s="50">
        <v>2</v>
      </c>
      <c r="H19" s="50">
        <v>2</v>
      </c>
      <c r="I19" s="75"/>
    </row>
    <row r="20" ht="30" customHeight="1" spans="1:9">
      <c r="A20" s="45"/>
      <c r="B20" s="51"/>
      <c r="C20" s="52"/>
      <c r="D20" s="48" t="s">
        <v>50</v>
      </c>
      <c r="E20" s="48" t="s">
        <v>51</v>
      </c>
      <c r="F20" s="49">
        <v>1</v>
      </c>
      <c r="G20" s="50">
        <v>2</v>
      </c>
      <c r="H20" s="50">
        <v>2</v>
      </c>
      <c r="I20" s="75"/>
    </row>
    <row r="21" ht="30" customHeight="1" spans="1:9">
      <c r="A21" s="45"/>
      <c r="B21" s="51"/>
      <c r="C21" s="52"/>
      <c r="D21" s="48" t="s">
        <v>52</v>
      </c>
      <c r="E21" s="48" t="s">
        <v>53</v>
      </c>
      <c r="F21" s="49">
        <v>1</v>
      </c>
      <c r="G21" s="50">
        <v>2</v>
      </c>
      <c r="H21" s="50">
        <v>2</v>
      </c>
      <c r="I21" s="75"/>
    </row>
    <row r="22" ht="30" customHeight="1" spans="1:9">
      <c r="A22" s="45"/>
      <c r="B22" s="51"/>
      <c r="C22" s="52"/>
      <c r="D22" s="48" t="s">
        <v>54</v>
      </c>
      <c r="E22" s="48" t="s">
        <v>42</v>
      </c>
      <c r="F22" s="49">
        <v>1</v>
      </c>
      <c r="G22" s="50">
        <v>2</v>
      </c>
      <c r="H22" s="50">
        <v>2</v>
      </c>
      <c r="I22" s="75"/>
    </row>
    <row r="23" ht="30" customHeight="1" spans="1:9">
      <c r="A23" s="45"/>
      <c r="B23" s="51"/>
      <c r="C23" s="52"/>
      <c r="D23" s="48" t="s">
        <v>55</v>
      </c>
      <c r="E23" s="48" t="s">
        <v>56</v>
      </c>
      <c r="F23" s="49">
        <v>1</v>
      </c>
      <c r="G23" s="50">
        <v>2</v>
      </c>
      <c r="H23" s="50">
        <v>2</v>
      </c>
      <c r="I23" s="75"/>
    </row>
    <row r="24" ht="30" customHeight="1" spans="1:9">
      <c r="A24" s="45"/>
      <c r="B24" s="51"/>
      <c r="C24" s="52"/>
      <c r="D24" s="48" t="s">
        <v>57</v>
      </c>
      <c r="E24" s="48" t="s">
        <v>56</v>
      </c>
      <c r="F24" s="49">
        <v>1</v>
      </c>
      <c r="G24" s="50">
        <v>2</v>
      </c>
      <c r="H24" s="50">
        <v>2</v>
      </c>
      <c r="I24" s="75"/>
    </row>
    <row r="25" ht="30" customHeight="1" spans="1:9">
      <c r="A25" s="45"/>
      <c r="B25" s="51"/>
      <c r="C25" s="53"/>
      <c r="D25" s="48" t="s">
        <v>58</v>
      </c>
      <c r="E25" s="48" t="s">
        <v>59</v>
      </c>
      <c r="F25" s="49">
        <v>1</v>
      </c>
      <c r="G25" s="50">
        <v>2</v>
      </c>
      <c r="H25" s="50">
        <v>2</v>
      </c>
      <c r="I25" s="75"/>
    </row>
    <row r="26" ht="26" spans="1:9">
      <c r="A26" s="45"/>
      <c r="B26" s="45"/>
      <c r="C26" s="47" t="s">
        <v>60</v>
      </c>
      <c r="D26" s="48" t="s">
        <v>61</v>
      </c>
      <c r="E26" s="54" t="s">
        <v>62</v>
      </c>
      <c r="F26" s="49">
        <v>1</v>
      </c>
      <c r="G26" s="50">
        <v>4</v>
      </c>
      <c r="H26" s="50">
        <v>4</v>
      </c>
      <c r="I26" s="75"/>
    </row>
    <row r="27" ht="30" customHeight="1" spans="1:9">
      <c r="A27" s="45"/>
      <c r="B27" s="45"/>
      <c r="C27" s="52"/>
      <c r="D27" s="48" t="s">
        <v>63</v>
      </c>
      <c r="E27" s="54" t="s">
        <v>64</v>
      </c>
      <c r="F27" s="49">
        <v>1</v>
      </c>
      <c r="G27" s="50">
        <v>4</v>
      </c>
      <c r="H27" s="50">
        <v>4</v>
      </c>
      <c r="I27" s="75"/>
    </row>
    <row r="28" ht="30" customHeight="1" spans="1:9">
      <c r="A28" s="45"/>
      <c r="B28" s="45"/>
      <c r="C28" s="53"/>
      <c r="D28" s="48" t="s">
        <v>65</v>
      </c>
      <c r="E28" s="49">
        <v>1</v>
      </c>
      <c r="F28" s="49">
        <v>1</v>
      </c>
      <c r="G28" s="50">
        <v>4</v>
      </c>
      <c r="H28" s="50">
        <v>4</v>
      </c>
      <c r="I28" s="75"/>
    </row>
    <row r="29" ht="30" customHeight="1" spans="1:9">
      <c r="A29" s="45"/>
      <c r="B29" s="45"/>
      <c r="C29" s="47" t="s">
        <v>66</v>
      </c>
      <c r="D29" s="48" t="s">
        <v>67</v>
      </c>
      <c r="E29" s="54" t="s">
        <v>68</v>
      </c>
      <c r="F29" s="49">
        <v>1</v>
      </c>
      <c r="G29" s="50">
        <v>2</v>
      </c>
      <c r="H29" s="50">
        <v>2</v>
      </c>
      <c r="I29" s="75"/>
    </row>
    <row r="30" ht="30" customHeight="1" spans="1:9">
      <c r="A30" s="45"/>
      <c r="B30" s="45"/>
      <c r="C30" s="52"/>
      <c r="D30" s="48" t="s">
        <v>69</v>
      </c>
      <c r="E30" s="54" t="s">
        <v>70</v>
      </c>
      <c r="F30" s="49">
        <v>1</v>
      </c>
      <c r="G30" s="50">
        <v>2</v>
      </c>
      <c r="H30" s="50">
        <v>2</v>
      </c>
      <c r="I30" s="75"/>
    </row>
    <row r="31" ht="30" customHeight="1" spans="1:9">
      <c r="A31" s="45"/>
      <c r="B31" s="45"/>
      <c r="C31" s="52"/>
      <c r="D31" s="48" t="s">
        <v>71</v>
      </c>
      <c r="E31" s="54" t="s">
        <v>72</v>
      </c>
      <c r="F31" s="49">
        <v>1</v>
      </c>
      <c r="G31" s="50">
        <v>2</v>
      </c>
      <c r="H31" s="50">
        <v>2</v>
      </c>
      <c r="I31" s="75"/>
    </row>
    <row r="32" ht="30" customHeight="1" spans="1:9">
      <c r="A32" s="45"/>
      <c r="B32" s="45"/>
      <c r="C32" s="53"/>
      <c r="D32" s="48" t="s">
        <v>73</v>
      </c>
      <c r="E32" s="54" t="s">
        <v>74</v>
      </c>
      <c r="F32" s="49">
        <v>1</v>
      </c>
      <c r="G32" s="50">
        <v>2</v>
      </c>
      <c r="H32" s="50">
        <v>2</v>
      </c>
      <c r="I32" s="75"/>
    </row>
    <row r="33" ht="30" customHeight="1" spans="1:9">
      <c r="A33" s="45"/>
      <c r="B33" s="45"/>
      <c r="C33" s="47" t="s">
        <v>75</v>
      </c>
      <c r="D33" s="48" t="s">
        <v>76</v>
      </c>
      <c r="E33" s="54" t="s">
        <v>77</v>
      </c>
      <c r="F33" s="49">
        <v>1</v>
      </c>
      <c r="G33" s="50">
        <v>8</v>
      </c>
      <c r="H33" s="50">
        <v>8</v>
      </c>
      <c r="I33" s="75"/>
    </row>
    <row r="34" ht="26" spans="1:9">
      <c r="A34" s="45"/>
      <c r="B34" s="46" t="s">
        <v>78</v>
      </c>
      <c r="C34" s="55" t="s">
        <v>79</v>
      </c>
      <c r="D34" s="48" t="s">
        <v>80</v>
      </c>
      <c r="E34" s="48" t="s">
        <v>81</v>
      </c>
      <c r="F34" s="49">
        <v>1</v>
      </c>
      <c r="G34" s="50">
        <v>7</v>
      </c>
      <c r="H34" s="50">
        <v>7</v>
      </c>
      <c r="I34" s="75"/>
    </row>
    <row r="35" ht="30" customHeight="1" spans="1:9">
      <c r="A35" s="45"/>
      <c r="B35" s="51"/>
      <c r="C35" s="55" t="s">
        <v>82</v>
      </c>
      <c r="D35" s="48" t="s">
        <v>83</v>
      </c>
      <c r="E35" s="56" t="s">
        <v>84</v>
      </c>
      <c r="F35" s="57">
        <v>1</v>
      </c>
      <c r="G35" s="50">
        <v>8</v>
      </c>
      <c r="H35" s="50">
        <v>8</v>
      </c>
      <c r="I35" s="76"/>
    </row>
    <row r="36" ht="30" customHeight="1" spans="1:9">
      <c r="A36" s="45"/>
      <c r="B36" s="51"/>
      <c r="C36" s="55" t="s">
        <v>85</v>
      </c>
      <c r="D36" s="48" t="s">
        <v>86</v>
      </c>
      <c r="E36" s="56" t="s">
        <v>87</v>
      </c>
      <c r="F36" s="57">
        <v>1</v>
      </c>
      <c r="G36" s="50">
        <v>8</v>
      </c>
      <c r="H36" s="50">
        <v>8</v>
      </c>
      <c r="I36" s="76"/>
    </row>
    <row r="37" ht="130" spans="1:9">
      <c r="A37" s="45"/>
      <c r="B37" s="51"/>
      <c r="C37" s="55" t="s">
        <v>88</v>
      </c>
      <c r="D37" s="48" t="s">
        <v>89</v>
      </c>
      <c r="E37" s="56" t="s">
        <v>90</v>
      </c>
      <c r="F37" s="57">
        <v>0.9</v>
      </c>
      <c r="G37" s="50">
        <v>7</v>
      </c>
      <c r="H37" s="50">
        <v>6.3</v>
      </c>
      <c r="I37" s="77" t="s">
        <v>91</v>
      </c>
    </row>
    <row r="38" ht="30" customHeight="1" spans="1:9">
      <c r="A38" s="45"/>
      <c r="B38" s="20" t="s">
        <v>92</v>
      </c>
      <c r="C38" s="52" t="s">
        <v>93</v>
      </c>
      <c r="D38" s="58" t="s">
        <v>94</v>
      </c>
      <c r="E38" s="59" t="s">
        <v>95</v>
      </c>
      <c r="F38" s="58">
        <v>1</v>
      </c>
      <c r="G38" s="41">
        <v>3</v>
      </c>
      <c r="H38" s="41">
        <v>3</v>
      </c>
      <c r="I38" s="78"/>
    </row>
    <row r="39" ht="27" customHeight="1" spans="1:9">
      <c r="A39" s="45"/>
      <c r="B39" s="36"/>
      <c r="C39" s="52"/>
      <c r="D39" s="58" t="s">
        <v>96</v>
      </c>
      <c r="E39" s="60" t="s">
        <v>95</v>
      </c>
      <c r="F39" s="58">
        <v>1</v>
      </c>
      <c r="G39" s="41">
        <v>3</v>
      </c>
      <c r="H39" s="41">
        <v>3</v>
      </c>
      <c r="I39" s="78"/>
    </row>
    <row r="40" ht="26" spans="1:9">
      <c r="A40" s="45"/>
      <c r="B40" s="61"/>
      <c r="C40" s="52"/>
      <c r="D40" s="49" t="s">
        <v>97</v>
      </c>
      <c r="E40" s="62">
        <v>0</v>
      </c>
      <c r="F40" s="58">
        <v>1</v>
      </c>
      <c r="G40" s="41">
        <v>4</v>
      </c>
      <c r="H40" s="41">
        <v>4</v>
      </c>
      <c r="I40" s="78"/>
    </row>
    <row r="41" ht="24.75" customHeight="1" spans="1:9">
      <c r="A41" s="63" t="s">
        <v>98</v>
      </c>
      <c r="B41" s="64"/>
      <c r="C41" s="64"/>
      <c r="D41" s="64"/>
      <c r="E41" s="64"/>
      <c r="F41" s="65"/>
      <c r="G41" s="66">
        <v>100</v>
      </c>
      <c r="H41" s="67">
        <f>SUM(H15:H40)+I8</f>
        <v>96.2813850462203</v>
      </c>
      <c r="I41" s="79"/>
    </row>
    <row r="42" ht="22.5" customHeight="1" spans="1:9">
      <c r="A42" s="68" t="s">
        <v>99</v>
      </c>
      <c r="B42" s="68"/>
      <c r="C42" s="68"/>
      <c r="D42" s="68"/>
      <c r="E42" s="68"/>
      <c r="F42" s="68"/>
      <c r="G42" s="68"/>
      <c r="H42" s="68"/>
      <c r="I42" s="68"/>
    </row>
    <row r="43" ht="67.5" customHeight="1" spans="1:9">
      <c r="A43" s="69" t="s">
        <v>100</v>
      </c>
      <c r="B43" s="70"/>
      <c r="C43" s="70"/>
      <c r="D43" s="70"/>
      <c r="E43" s="70"/>
      <c r="F43" s="70"/>
      <c r="G43" s="70"/>
      <c r="H43" s="70"/>
      <c r="I43" s="70"/>
    </row>
    <row r="44" ht="42.75" customHeight="1" spans="1:9">
      <c r="A44" s="69" t="s">
        <v>101</v>
      </c>
      <c r="B44" s="70"/>
      <c r="C44" s="70"/>
      <c r="D44" s="70"/>
      <c r="E44" s="70"/>
      <c r="F44" s="70"/>
      <c r="G44" s="70"/>
      <c r="H44" s="70"/>
      <c r="I44" s="70"/>
    </row>
    <row r="45" ht="30.75" customHeight="1" spans="1:9">
      <c r="A45" s="71" t="s">
        <v>102</v>
      </c>
      <c r="B45" s="2"/>
      <c r="C45" s="2"/>
      <c r="D45" s="2"/>
      <c r="E45" s="2"/>
      <c r="I45" s="2"/>
    </row>
  </sheetData>
  <mergeCells count="29">
    <mergeCell ref="A2:I2"/>
    <mergeCell ref="A3:I3"/>
    <mergeCell ref="A4:B4"/>
    <mergeCell ref="C4:I4"/>
    <mergeCell ref="A5:B5"/>
    <mergeCell ref="C5:E5"/>
    <mergeCell ref="G5:I5"/>
    <mergeCell ref="A6:B6"/>
    <mergeCell ref="C6:E6"/>
    <mergeCell ref="G6:I6"/>
    <mergeCell ref="B12:E12"/>
    <mergeCell ref="F12:I12"/>
    <mergeCell ref="B13:E13"/>
    <mergeCell ref="F13:I13"/>
    <mergeCell ref="A41:F41"/>
    <mergeCell ref="A42:I42"/>
    <mergeCell ref="A43:I43"/>
    <mergeCell ref="A44:I44"/>
    <mergeCell ref="A45:I45"/>
    <mergeCell ref="A12:A13"/>
    <mergeCell ref="A14:A40"/>
    <mergeCell ref="B15:B33"/>
    <mergeCell ref="B34:B37"/>
    <mergeCell ref="B38:B40"/>
    <mergeCell ref="C15:C25"/>
    <mergeCell ref="C26:C28"/>
    <mergeCell ref="C29:C32"/>
    <mergeCell ref="C38:C40"/>
    <mergeCell ref="A7:B11"/>
  </mergeCells>
  <pageMargins left="0.18" right="0.16" top="0.34" bottom="0.34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</dc:creator>
  <cp:lastModifiedBy>馨玲感悟</cp:lastModifiedBy>
  <dcterms:created xsi:type="dcterms:W3CDTF">2018-05-31T10:50:00Z</dcterms:created>
  <cp:lastPrinted>2018-06-01T05:13:00Z</cp:lastPrinted>
  <dcterms:modified xsi:type="dcterms:W3CDTF">2021-05-20T00:04:46Z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A8078567E75148EBA7131F08FB58B2AD</vt:lpwstr>
  </property>
</Properties>
</file>