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<sst xmlns="http://schemas.openxmlformats.org/spreadsheetml/2006/main" count="193" uniqueCount="159">
  <si>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</si>
  <si>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</si>
  <si>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</si>
  <si>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北京市特色高水平骨干专业（群）项目-食品加工与检验专业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</si>
  <si>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</si>
  <si>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</si>
  <si>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</si>
  <si>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</si>
  <si>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</si>
  <si>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张磊</t>
  </si>
  <si>
    <t>联系电话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</si>
  <si>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</si>
  <si>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</si>
  <si>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</si>
  <si>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</si>
  <si>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</si>
  <si>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</si>
  <si>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</si>
  <si>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</si>
  <si>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</si>
  <si>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</si>
  <si>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</si>
  <si>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</si>
  <si>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</si>
  <si>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</si>
  <si>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</si>
  <si>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1.以习近平新时代中国特色社会主义思想为指导，坚持“德育为先、技能为本”育人方针，学生实习就业专业对口率80%以上，企业用人满意度达到95%；修订食品加工与检验专业（中级工）人才培养方案，开发国家高技能人才培养标准和一体化课程规范。建立星级班级、学生、教师评价机制，树立育人典型、优秀学生典型、优秀班级典型。学生对学生工作满意度不低于93%。
2.构建以典型工作任务为载体的一体化课程体系，重构2个食品加工与检验专业一体化课程方案，重构22门一体化课程标准。建设4门一体化在线课程资源，1门“仿真课程”资源，教学资源使用率不低于65%。
3.探索混合式教学模式，采用项目教学法等进行教学的课程覆盖率40%。新开设一体化在线课程4门，修订校本教材3本。依据学院《评价改革方案》，与企业共同开发4门课程评价细则。
4.贯彻党的教育方针，发挥党建引领作用，培养3名积极分子，发展1名预备党员。培养2名专业带头人和3名骨干教师，依托世赛平台，培养1名世赛专家，2名北京市优秀教师，1名行业专家。聘请企业大师对师资专业能力进行指导与培训，不低于190课时/人年。师生比不低于1：20，双师型专业教师占比不低于60%。
5.依托产学研融合平台，建设北京市酿酒及发酵食品检测站校企合作实训基地，依托世界技能大赛平台，建设毛懋国家级大师工作室1个，共享实训基地2个，校外实训基地12个。
6.立足行业发展和企业需求，联合校企大师工作室，搭建技术创新平台，开展技术交流，培养技能骨干、高技能人才，为技术创新、传承技艺搭建交流平台。
7.发挥国家级高技能人才培训基地和世赛基地作用，承担职业体验、就业技能培训、岗位技能提升培训、创业培训等社会服务，年培训量600人天。承办第46届世赛烘焙项目、糖艺/西点制作项目选拔赛，食品检验全国一体化教师培训等任务。
8.加强国际合作，邀请烘焙行业国际大师来校授课，提升教师专业技术能力，研究世赛国际标准、培训体系与方法。
9.健全教育质量多元评价机制，丰富完善教育教学质量管理制度。结合产业行业发展及用人需求，开展专业自我诊断，强化立德树人、德技并修，培养具有工匠精神的技术技能人才。</t>
  </si>
  <si>
    <t>1.确切落实“三全育人”机制，开展社会主义核心价值观主题活动5次，培养在校学生1050人。提升人才培养与产业契合度，学生实习就业专业对口率80%，企业用人满意度达到100%；修订完成2份食品加工与检验专业（中级工）人才培养方案，开发2份国家高技能人才培养标准和一体化课程规范。培养优秀学生干部20人，优秀班级10个，学对学生工作满意度达到93%。
2.重构完成2个食品加工与检验专业一体化课程方案、22门一体化课程标准。建设完善10门一体化在线课程资源，1门“仿真课程”资源，1门“VR课程”，教学资源使用率达到75%。
3.依托校园信息化平台，采用混合式教学模式，项目教学法课程覆盖率达到59%。新开设一体化在线课程4门，修订校本教材4本。与企业共同开发4门课程评价细则。
4.贯彻党的教育方针，发挥党建引领作用，积极开展党员与骨干教师“双培养”工作，培养了3名积极分子，1名预备党员。根据学院《教师职业素质提升计划》，培养了2名专业带头人、3名骨干教师、1名世赛专家，2名北京市优秀教师、1名行业专家。教师年培训课时达到191课时/人年，师生比为1：20，双师型专业教师占比为60%。
5.以服务首都食品安全体系建设为目标，建设北京市酿酒及发酵食品检测站校企合作实训基地，建设毛懋国家级大师工作室1个，共享实训基地2个，校外实训基地12个。
6.整合校企优势资源，加强技能大师工作室合作，开展技术交流，制定了科学、合理、有效的规章制度，提高工作效率。指导教师、学生参加各类比赛并获奖。
7.发挥国家级高技能人才培训基地和世赛基地作用，年培训量600人天。承办了第46届世赛烘焙项目、糖艺/西点制作项目选拔赛，食品检验全国一体化教师培训任务。
8.邀请了烘焙行业国际大师对教师进行培训，提升了教师专业技术能力。
9.根据项目建设运行情况，完善各工作组和专家指导委员会职责，解决项目建设中的问题，达到预期效果。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</si>
  <si>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</si>
  <si>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</si>
  <si>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</si>
  <si>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</si>
  <si>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</si>
  <si>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</si>
  <si>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</si>
  <si>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</si>
  <si>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</si>
  <si>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</si>
  <si>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在职培训人天</t>
  </si>
  <si>
    <t>600人天</t>
  </si>
  <si>
    <t>1200人天</t>
  </si>
  <si>
    <t>培养在校学生人数</t>
  </si>
  <si>
    <t>825人</t>
  </si>
  <si>
    <t>社会主义核心价值观主题活动</t>
  </si>
  <si>
    <t>2次</t>
  </si>
  <si>
    <t>行业专业调研报告</t>
  </si>
  <si>
    <t>2篇</t>
  </si>
  <si>
    <t>行业企业调研记录</t>
  </si>
  <si>
    <t>100份</t>
  </si>
  <si>
    <t>105份</t>
  </si>
  <si>
    <t>《食品加工与检验专业人才培养方案》</t>
  </si>
  <si>
    <t>2个</t>
  </si>
  <si>
    <t>《食品加工与检验专业国家高技能人才培养标准及一体化课程规范》</t>
  </si>
  <si>
    <t>2份</t>
  </si>
  <si>
    <t>食品加工与检验基地建设标准</t>
  </si>
  <si>
    <t>1个</t>
  </si>
  <si>
    <t>校外实训基地</t>
  </si>
  <si>
    <t>6个</t>
  </si>
  <si>
    <t>10个</t>
  </si>
  <si>
    <t>《食品加工与检验专业一体化课程方案》</t>
  </si>
  <si>
    <t>《食品加工与检验专业一体化课程标准》</t>
  </si>
  <si>
    <t>22个</t>
  </si>
  <si>
    <t>在线课程资源包</t>
  </si>
  <si>
    <t>4个</t>
  </si>
  <si>
    <t>微课、教学视频</t>
  </si>
  <si>
    <t>40个</t>
  </si>
  <si>
    <t>50个</t>
  </si>
  <si>
    <t>仿真课程资源包</t>
  </si>
  <si>
    <t>VR课程资源包</t>
  </si>
  <si>
    <t>0个</t>
  </si>
  <si>
    <t>大师课</t>
  </si>
  <si>
    <t>3个</t>
  </si>
  <si>
    <t>专业课录课</t>
  </si>
  <si>
    <t>校本教材</t>
  </si>
  <si>
    <t>4本</t>
  </si>
  <si>
    <t>新型活页式教材</t>
  </si>
  <si>
    <t>0本</t>
  </si>
  <si>
    <t>2本</t>
  </si>
  <si>
    <t>课程评价细则</t>
  </si>
  <si>
    <t>评价改革总结报告</t>
  </si>
  <si>
    <t>企业兼职教师、专家信息库</t>
  </si>
  <si>
    <t>教师培养方案</t>
  </si>
  <si>
    <t>教师年度培养计划</t>
  </si>
  <si>
    <t>教师培训量</t>
  </si>
  <si>
    <r>
      <rPr>
        <sz val="9"/>
        <color theme="1"/>
        <rFont val="宋体"/>
        <charset val="134"/>
      </rPr>
      <t>190课时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人年</t>
    </r>
  </si>
  <si>
    <t>191课时/人年</t>
  </si>
  <si>
    <t>食品检验校企合作专家工作室</t>
  </si>
  <si>
    <t>毛懋国家大师工作室</t>
  </si>
  <si>
    <t>食品烘焙教育培训基地</t>
  </si>
  <si>
    <r>
      <rPr>
        <sz val="9"/>
        <color theme="1"/>
        <rFont val="宋体"/>
        <charset val="134"/>
      </rPr>
      <t>组织承办世界技能大赛糖艺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西点制作、烘焙项目选手选拔赛</t>
    </r>
  </si>
  <si>
    <t>1次</t>
  </si>
  <si>
    <t>组织承办食品加工与检验专业全国一体化教师培训</t>
  </si>
  <si>
    <t>毕业生半年后就业对口率</t>
  </si>
  <si>
    <t>培养优秀学生干部</t>
  </si>
  <si>
    <t>20人</t>
  </si>
  <si>
    <t>培养优秀班级</t>
  </si>
  <si>
    <t>项目教学法课程覆盖率</t>
  </si>
  <si>
    <t>企业兼职教师专业课课时占比</t>
  </si>
  <si>
    <t>师生比</t>
  </si>
  <si>
    <t>双师型专业教师占比</t>
  </si>
  <si>
    <t>教学秩序检查优秀率</t>
  </si>
  <si>
    <t>教学秩序检查优良率</t>
  </si>
  <si>
    <t>培养专业带头人</t>
  </si>
  <si>
    <t>2名</t>
  </si>
  <si>
    <t>培养骨干教师</t>
  </si>
  <si>
    <t>3名</t>
  </si>
  <si>
    <t>培养课程负责人</t>
  </si>
  <si>
    <t>北京职教系统优秀教师</t>
  </si>
  <si>
    <t>企业联合研发课题</t>
  </si>
  <si>
    <t>北京市技工教育教科研成果</t>
  </si>
  <si>
    <t>论文发表</t>
  </si>
  <si>
    <t>4篇</t>
  </si>
  <si>
    <t>5篇</t>
  </si>
  <si>
    <t xml:space="preserve">时效指标
</t>
  </si>
  <si>
    <t>项目招标</t>
  </si>
  <si>
    <r>
      <rPr>
        <sz val="9"/>
        <color theme="1"/>
        <rFont val="宋体"/>
        <charset val="134"/>
      </rPr>
      <t>2020年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31</t>
    </r>
    <r>
      <rPr>
        <sz val="9"/>
        <color theme="1"/>
        <rFont val="宋体"/>
        <charset val="134"/>
      </rPr>
      <t>日前</t>
    </r>
  </si>
  <si>
    <t>疫情等原因项目延迟</t>
  </si>
  <si>
    <t>签订采购合同</t>
  </si>
  <si>
    <r>
      <rPr>
        <sz val="9"/>
        <color theme="1"/>
        <rFont val="宋体"/>
        <charset val="134"/>
      </rPr>
      <t>2020年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31</t>
    </r>
    <r>
      <rPr>
        <sz val="9"/>
        <color theme="1"/>
        <rFont val="宋体"/>
        <charset val="134"/>
      </rPr>
      <t>日前</t>
    </r>
  </si>
  <si>
    <t>项目实施</t>
  </si>
  <si>
    <r>
      <rPr>
        <sz val="9"/>
        <color theme="1"/>
        <rFont val="宋体"/>
        <charset val="134"/>
      </rPr>
      <t>2020年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31</t>
    </r>
    <r>
      <rPr>
        <sz val="9"/>
        <color theme="1"/>
        <rFont val="宋体"/>
        <charset val="134"/>
      </rPr>
      <t>日前</t>
    </r>
  </si>
  <si>
    <t>2020年10-12月</t>
  </si>
  <si>
    <t>项目分年度验收</t>
  </si>
  <si>
    <r>
      <rPr>
        <sz val="9"/>
        <color theme="1"/>
        <rFont val="宋体"/>
        <charset val="134"/>
      </rPr>
      <t>2020年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31</t>
    </r>
    <r>
      <rPr>
        <sz val="9"/>
        <color theme="1"/>
        <rFont val="宋体"/>
        <charset val="134"/>
      </rPr>
      <t>日前；</t>
    </r>
  </si>
  <si>
    <t xml:space="preserve">成本指标
</t>
  </si>
  <si>
    <t>项目预算控制数</t>
  </si>
  <si>
    <t>487.601376万</t>
  </si>
  <si>
    <t>274.584119万元</t>
  </si>
  <si>
    <t>效益指标</t>
  </si>
  <si>
    <t>经济效益指标</t>
  </si>
  <si>
    <t>推动食品产业发展，带动就业率提升。</t>
  </si>
  <si>
    <t>促进百年老字号企业的传承和发展，提供技术支撑</t>
  </si>
  <si>
    <t>促进食品行业技能人才技术提升，带动就业率提升</t>
  </si>
  <si>
    <t>通过合作课题开发，提高产品技术，有利于增强企业的市场竞争力，提高经济效益。</t>
  </si>
  <si>
    <t>社会效益指标</t>
  </si>
  <si>
    <t>促进毕业生收入增长。</t>
  </si>
  <si>
    <t>培养具有德智体美劳全面发展、德技双修的技能人才</t>
  </si>
  <si>
    <t>发挥国家级高技能人才培训基地作用，承担职业体验、就业技能培训、岗位技能提升培训</t>
  </si>
  <si>
    <t>发挥世赛基地作用，承办世赛选拔赛，为国家输送高技能人才</t>
  </si>
  <si>
    <t>生态效益指标</t>
  </si>
  <si>
    <t>提高技术技艺，提升水电能源节约率。</t>
  </si>
  <si>
    <t>课堂革命，强化师生节约、绿色、环保意识。</t>
  </si>
  <si>
    <t>课堂思政，减少浪费，节约能源。</t>
  </si>
  <si>
    <t>可持续影响指标</t>
  </si>
  <si>
    <t>持续发挥作用8年以上。</t>
  </si>
  <si>
    <t>提升教师专业技术水平，带动技能人才培养，从而使企业行业良性发展</t>
  </si>
  <si>
    <t>发挥世赛带动作用，将世赛项目模块和评价体系进行转化，推动专业发展。</t>
  </si>
  <si>
    <t>满意度指标</t>
  </si>
  <si>
    <t>服务对象满意度指标</t>
  </si>
  <si>
    <t>教职工</t>
  </si>
  <si>
    <t>98%以上</t>
  </si>
  <si>
    <t>学生</t>
  </si>
  <si>
    <t>社会公众投诉率</t>
  </si>
  <si>
    <t>无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</si>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</sst>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  <numFmt numFmtId="178" formatCode="0.0000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8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Times New Roman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0" fontId="27" fillId="24" borderId="16" applyNumberFormat="0" applyAlignment="0" applyProtection="0">
      <alignment vertical="center"/>
    </xf>
    <xf numFmtId="0" fontId="28" fillId="26" borderId="23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>
      <alignment vertical="center"/>
    </xf>
    <xf numFmtId="0" fontId="0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textRotation="255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20" fontId="5" fillId="0" borderId="4" xfId="0" applyNumberFormat="1" applyFont="1" applyBorder="1" applyAlignment="1">
      <alignment horizontal="center" vertical="center" wrapText="1"/>
    </xf>
    <xf numFmtId="20" fontId="9" fillId="0" borderId="4" xfId="0" applyNumberFormat="1" applyFont="1" applyBorder="1" applyAlignment="1">
      <alignment horizontal="center" vertical="center" wrapText="1"/>
    </xf>
    <xf numFmtId="57" fontId="5" fillId="0" borderId="4" xfId="0" applyNumberFormat="1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77" fontId="2" fillId="0" borderId="4" xfId="0" applyNumberFormat="1" applyFont="1" applyBorder="1">
      <alignment vertical="center"/>
    </xf>
    <xf numFmtId="177" fontId="2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3"/>
  <sheetViews>
    <sheetView tabSelected="1" zoomScale="70" zoomScaleNormal="70" workbookViewId="0">
      <selection activeCell="J13" sqref="J13"/>
    </sheetView>
  </sheetViews>
  <sheetFormatPr defaultColWidth="9" defaultRowHeight="14"/>
  <cols>
    <col min="1" max="1" width="7.30909090909091" customWidth="1"/>
    <col min="3" max="3" width="22.9909090909091" customWidth="1"/>
    <col min="4" max="4" width="28.5" customWidth="1"/>
    <col min="5" max="5" width="14.7545454545455" style="1" customWidth="1"/>
    <col min="6" max="6" width="18.3181818181818" style="1" customWidth="1"/>
    <col min="7" max="7" width="17.1363636363636" style="1" customWidth="1"/>
    <col min="8" max="8" width="15.1909090909091" customWidth="1"/>
    <col min="9" max="9" width="13.2454545454545" customWidth="1"/>
    <col min="11" max="11" width="11.7272727272727"/>
  </cols>
  <sheetData>
    <row r="1" ht="17.5" spans="1:2">
      <c r="A1" s="2"/>
      <c r="B1" s="2"/>
    </row>
    <row r="2" ht="26.2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9.5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7.75" customHeight="1" spans="1:9">
      <c r="A4" s="6" t="s">
        <v>2</v>
      </c>
      <c r="B4" s="7"/>
      <c r="C4" s="8" t="s">
        <v>3</v>
      </c>
      <c r="D4" s="8"/>
      <c r="E4" s="8"/>
      <c r="F4" s="8"/>
      <c r="G4" s="8"/>
      <c r="H4" s="8"/>
      <c r="I4" s="8"/>
    </row>
    <row r="5" ht="33" customHeight="1" spans="1:9">
      <c r="A5" s="9" t="s">
        <v>4</v>
      </c>
      <c r="B5" s="10"/>
      <c r="C5" s="11" t="s">
        <v>5</v>
      </c>
      <c r="D5" s="8"/>
      <c r="E5" s="8"/>
      <c r="F5" s="11" t="s">
        <v>6</v>
      </c>
      <c r="G5" s="11" t="s">
        <v>7</v>
      </c>
      <c r="H5" s="8"/>
      <c r="I5" s="8"/>
    </row>
    <row r="6" ht="33" customHeight="1" spans="1:9">
      <c r="A6" s="9" t="s">
        <v>8</v>
      </c>
      <c r="B6" s="10"/>
      <c r="C6" s="11" t="s">
        <v>9</v>
      </c>
      <c r="D6" s="11"/>
      <c r="E6" s="11"/>
      <c r="F6" s="11" t="s">
        <v>10</v>
      </c>
      <c r="G6" s="6">
        <v>18911449022</v>
      </c>
      <c r="H6" s="7"/>
      <c r="I6" s="53"/>
    </row>
    <row r="7" s="1" customFormat="1" ht="18.75" customHeight="1" spans="1:9">
      <c r="A7" s="12" t="s">
        <v>11</v>
      </c>
      <c r="B7" s="13"/>
      <c r="C7" s="14"/>
      <c r="D7" s="11" t="s">
        <v>12</v>
      </c>
      <c r="E7" s="15" t="s">
        <v>13</v>
      </c>
      <c r="F7" s="15" t="s">
        <v>14</v>
      </c>
      <c r="G7" s="8" t="s">
        <v>15</v>
      </c>
      <c r="H7" s="8" t="s">
        <v>16</v>
      </c>
      <c r="I7" s="8" t="s">
        <v>17</v>
      </c>
    </row>
    <row r="8" ht="20.25" customHeight="1" spans="1:9">
      <c r="A8" s="16"/>
      <c r="B8" s="17"/>
      <c r="C8" s="14" t="s">
        <v>18</v>
      </c>
      <c r="D8" s="14">
        <v>487.601376</v>
      </c>
      <c r="E8" s="14">
        <v>487.601376</v>
      </c>
      <c r="F8" s="14">
        <v>274.584119</v>
      </c>
      <c r="G8" s="18">
        <v>10</v>
      </c>
      <c r="H8" s="19">
        <f>F8/E8</f>
        <v>0.563132371062054</v>
      </c>
      <c r="I8" s="54">
        <f>G8*H8</f>
        <v>5.63132371062054</v>
      </c>
    </row>
    <row r="9" ht="21.75" customHeight="1" spans="1:9">
      <c r="A9" s="16"/>
      <c r="B9" s="17"/>
      <c r="C9" s="20" t="s">
        <v>19</v>
      </c>
      <c r="D9" s="14">
        <v>487.601376</v>
      </c>
      <c r="E9" s="14">
        <v>487.601376</v>
      </c>
      <c r="F9" s="14">
        <v>274.584119</v>
      </c>
      <c r="G9" s="18" t="s">
        <v>20</v>
      </c>
      <c r="H9" s="19"/>
      <c r="I9" s="55" t="s">
        <v>20</v>
      </c>
    </row>
    <row r="10" ht="18" customHeight="1" spans="1:9">
      <c r="A10" s="16"/>
      <c r="B10" s="17"/>
      <c r="C10" s="20" t="s">
        <v>21</v>
      </c>
      <c r="D10" s="14"/>
      <c r="E10" s="21"/>
      <c r="F10" s="21"/>
      <c r="G10" s="18" t="s">
        <v>20</v>
      </c>
      <c r="H10" s="19"/>
      <c r="I10" s="55" t="s">
        <v>20</v>
      </c>
    </row>
    <row r="11" ht="22.5" customHeight="1" spans="1:9">
      <c r="A11" s="22"/>
      <c r="B11" s="23"/>
      <c r="C11" s="14" t="s">
        <v>22</v>
      </c>
      <c r="D11" s="14"/>
      <c r="E11" s="8"/>
      <c r="F11" s="8"/>
      <c r="G11" s="11" t="s">
        <v>20</v>
      </c>
      <c r="H11" s="24"/>
      <c r="I11" s="11" t="s">
        <v>20</v>
      </c>
    </row>
    <row r="12" ht="27" customHeight="1" spans="1:9">
      <c r="A12" s="25" t="s">
        <v>23</v>
      </c>
      <c r="B12" s="15" t="s">
        <v>24</v>
      </c>
      <c r="C12" s="26"/>
      <c r="D12" s="26"/>
      <c r="E12" s="26"/>
      <c r="F12" s="11" t="s">
        <v>25</v>
      </c>
      <c r="G12" s="8"/>
      <c r="H12" s="8"/>
      <c r="I12" s="8"/>
    </row>
    <row r="13" ht="298" customHeight="1" spans="1:9">
      <c r="A13" s="27"/>
      <c r="B13" s="28" t="s">
        <v>26</v>
      </c>
      <c r="C13" s="29"/>
      <c r="D13" s="29"/>
      <c r="E13" s="30"/>
      <c r="F13" s="28" t="s">
        <v>27</v>
      </c>
      <c r="G13" s="31"/>
      <c r="H13" s="29"/>
      <c r="I13" s="30"/>
    </row>
    <row r="14" s="1" customFormat="1" ht="36.75" customHeight="1" spans="1:9">
      <c r="A14" s="32" t="s">
        <v>28</v>
      </c>
      <c r="B14" s="8" t="s">
        <v>29</v>
      </c>
      <c r="C14" s="8" t="s">
        <v>30</v>
      </c>
      <c r="D14" s="8" t="s">
        <v>31</v>
      </c>
      <c r="E14" s="15" t="s">
        <v>32</v>
      </c>
      <c r="F14" s="33" t="s">
        <v>33</v>
      </c>
      <c r="G14" s="34" t="s">
        <v>34</v>
      </c>
      <c r="H14" s="34" t="s">
        <v>17</v>
      </c>
      <c r="I14" s="33" t="s">
        <v>35</v>
      </c>
    </row>
    <row r="15" ht="30" customHeight="1" spans="1:9">
      <c r="A15" s="32"/>
      <c r="B15" s="35" t="s">
        <v>36</v>
      </c>
      <c r="C15" s="36" t="s">
        <v>37</v>
      </c>
      <c r="D15" s="37" t="s">
        <v>38</v>
      </c>
      <c r="E15" s="38" t="s">
        <v>39</v>
      </c>
      <c r="F15" s="36" t="s">
        <v>40</v>
      </c>
      <c r="G15" s="39">
        <v>1</v>
      </c>
      <c r="H15" s="39">
        <v>1</v>
      </c>
      <c r="I15" s="56"/>
    </row>
    <row r="16" ht="30" customHeight="1" spans="1:9">
      <c r="A16" s="32"/>
      <c r="B16" s="35"/>
      <c r="C16" s="36"/>
      <c r="D16" s="37" t="s">
        <v>41</v>
      </c>
      <c r="E16" s="40" t="s">
        <v>42</v>
      </c>
      <c r="F16" s="36">
        <v>1070</v>
      </c>
      <c r="G16" s="41">
        <v>1</v>
      </c>
      <c r="H16" s="41">
        <v>1</v>
      </c>
      <c r="I16" s="56"/>
    </row>
    <row r="17" ht="30" customHeight="1" spans="1:9">
      <c r="A17" s="32"/>
      <c r="B17" s="35"/>
      <c r="C17" s="36"/>
      <c r="D17" s="37" t="s">
        <v>43</v>
      </c>
      <c r="E17" s="38" t="s">
        <v>44</v>
      </c>
      <c r="F17" s="36">
        <v>5</v>
      </c>
      <c r="G17" s="39">
        <v>1</v>
      </c>
      <c r="H17" s="39">
        <v>1</v>
      </c>
      <c r="I17" s="56"/>
    </row>
    <row r="18" ht="30" customHeight="1" spans="1:9">
      <c r="A18" s="32"/>
      <c r="B18" s="35"/>
      <c r="C18" s="36"/>
      <c r="D18" s="37" t="s">
        <v>45</v>
      </c>
      <c r="E18" s="38" t="s">
        <v>46</v>
      </c>
      <c r="F18" s="36" t="s">
        <v>46</v>
      </c>
      <c r="G18" s="41">
        <v>1</v>
      </c>
      <c r="H18" s="41">
        <v>1</v>
      </c>
      <c r="I18" s="56"/>
    </row>
    <row r="19" ht="30" customHeight="1" spans="1:9">
      <c r="A19" s="32"/>
      <c r="B19" s="35"/>
      <c r="C19" s="36"/>
      <c r="D19" s="37" t="s">
        <v>47</v>
      </c>
      <c r="E19" s="38" t="s">
        <v>48</v>
      </c>
      <c r="F19" s="36" t="s">
        <v>49</v>
      </c>
      <c r="G19" s="39">
        <v>1</v>
      </c>
      <c r="H19" s="39">
        <v>1</v>
      </c>
      <c r="I19" s="56"/>
    </row>
    <row r="20" ht="30" customHeight="1" spans="1:9">
      <c r="A20" s="32"/>
      <c r="B20" s="35"/>
      <c r="C20" s="36"/>
      <c r="D20" s="37" t="s">
        <v>50</v>
      </c>
      <c r="E20" s="38" t="s">
        <v>51</v>
      </c>
      <c r="F20" s="36">
        <v>3</v>
      </c>
      <c r="G20" s="41">
        <v>1</v>
      </c>
      <c r="H20" s="41">
        <v>1</v>
      </c>
      <c r="I20" s="56"/>
    </row>
    <row r="21" ht="30" customHeight="1" spans="1:9">
      <c r="A21" s="32"/>
      <c r="B21" s="35"/>
      <c r="C21" s="36"/>
      <c r="D21" s="37" t="s">
        <v>52</v>
      </c>
      <c r="E21" s="38" t="s">
        <v>53</v>
      </c>
      <c r="F21" s="36" t="s">
        <v>53</v>
      </c>
      <c r="G21" s="39">
        <v>1</v>
      </c>
      <c r="H21" s="39">
        <v>1</v>
      </c>
      <c r="I21" s="56"/>
    </row>
    <row r="22" ht="30" customHeight="1" spans="1:9">
      <c r="A22" s="32"/>
      <c r="B22" s="35"/>
      <c r="C22" s="36"/>
      <c r="D22" s="37" t="s">
        <v>54</v>
      </c>
      <c r="E22" s="38" t="s">
        <v>55</v>
      </c>
      <c r="F22" s="36" t="s">
        <v>55</v>
      </c>
      <c r="G22" s="41">
        <v>1</v>
      </c>
      <c r="H22" s="41">
        <v>1</v>
      </c>
      <c r="I22" s="56"/>
    </row>
    <row r="23" ht="30" customHeight="1" spans="1:9">
      <c r="A23" s="32"/>
      <c r="B23" s="35"/>
      <c r="C23" s="36"/>
      <c r="D23" s="37" t="s">
        <v>56</v>
      </c>
      <c r="E23" s="42" t="s">
        <v>57</v>
      </c>
      <c r="F23" s="36" t="s">
        <v>58</v>
      </c>
      <c r="G23" s="39">
        <v>1</v>
      </c>
      <c r="H23" s="39">
        <v>1</v>
      </c>
      <c r="I23" s="56"/>
    </row>
    <row r="24" ht="30" customHeight="1" spans="1:9">
      <c r="A24" s="32"/>
      <c r="B24" s="35"/>
      <c r="C24" s="36"/>
      <c r="D24" s="37" t="s">
        <v>59</v>
      </c>
      <c r="E24" s="38" t="s">
        <v>51</v>
      </c>
      <c r="F24" s="36" t="s">
        <v>51</v>
      </c>
      <c r="G24" s="41">
        <v>1</v>
      </c>
      <c r="H24" s="41">
        <v>1</v>
      </c>
      <c r="I24" s="56"/>
    </row>
    <row r="25" ht="30" customHeight="1" spans="1:9">
      <c r="A25" s="32"/>
      <c r="B25" s="35"/>
      <c r="C25" s="36"/>
      <c r="D25" s="37" t="s">
        <v>60</v>
      </c>
      <c r="E25" s="38" t="s">
        <v>61</v>
      </c>
      <c r="F25" s="36">
        <v>22</v>
      </c>
      <c r="G25" s="39">
        <v>1</v>
      </c>
      <c r="H25" s="39">
        <v>1</v>
      </c>
      <c r="I25" s="56"/>
    </row>
    <row r="26" ht="30" customHeight="1" spans="1:9">
      <c r="A26" s="32"/>
      <c r="B26" s="35"/>
      <c r="C26" s="36"/>
      <c r="D26" s="37" t="s">
        <v>62</v>
      </c>
      <c r="E26" s="38" t="s">
        <v>63</v>
      </c>
      <c r="F26" s="36" t="s">
        <v>58</v>
      </c>
      <c r="G26" s="41">
        <v>1</v>
      </c>
      <c r="H26" s="41">
        <v>1</v>
      </c>
      <c r="I26" s="56"/>
    </row>
    <row r="27" ht="30" customHeight="1" spans="1:9">
      <c r="A27" s="32"/>
      <c r="B27" s="35"/>
      <c r="C27" s="36"/>
      <c r="D27" s="37" t="s">
        <v>64</v>
      </c>
      <c r="E27" s="38" t="s">
        <v>65</v>
      </c>
      <c r="F27" s="36" t="s">
        <v>66</v>
      </c>
      <c r="G27" s="39">
        <v>1</v>
      </c>
      <c r="H27" s="39">
        <v>1</v>
      </c>
      <c r="I27" s="56"/>
    </row>
    <row r="28" ht="30" customHeight="1" spans="1:9">
      <c r="A28" s="32"/>
      <c r="B28" s="35"/>
      <c r="C28" s="36"/>
      <c r="D28" s="37" t="s">
        <v>67</v>
      </c>
      <c r="E28" s="38" t="s">
        <v>55</v>
      </c>
      <c r="F28" s="36" t="s">
        <v>55</v>
      </c>
      <c r="G28" s="41">
        <v>1</v>
      </c>
      <c r="H28" s="41">
        <v>1</v>
      </c>
      <c r="I28" s="56"/>
    </row>
    <row r="29" ht="30" customHeight="1" spans="1:9">
      <c r="A29" s="32"/>
      <c r="B29" s="35"/>
      <c r="C29" s="36"/>
      <c r="D29" s="37" t="s">
        <v>68</v>
      </c>
      <c r="E29" s="38" t="s">
        <v>69</v>
      </c>
      <c r="F29" s="36" t="s">
        <v>55</v>
      </c>
      <c r="G29" s="39">
        <v>1</v>
      </c>
      <c r="H29" s="39">
        <v>1</v>
      </c>
      <c r="I29" s="56"/>
    </row>
    <row r="30" ht="30" customHeight="1" spans="1:9">
      <c r="A30" s="32"/>
      <c r="B30" s="35"/>
      <c r="C30" s="36"/>
      <c r="D30" s="37" t="s">
        <v>70</v>
      </c>
      <c r="E30" s="38" t="s">
        <v>69</v>
      </c>
      <c r="F30" s="36" t="s">
        <v>71</v>
      </c>
      <c r="G30" s="41">
        <v>1</v>
      </c>
      <c r="H30" s="41">
        <v>1</v>
      </c>
      <c r="I30" s="56"/>
    </row>
    <row r="31" ht="30" customHeight="1" spans="1:9">
      <c r="A31" s="32"/>
      <c r="B31" s="35"/>
      <c r="C31" s="36"/>
      <c r="D31" s="37" t="s">
        <v>72</v>
      </c>
      <c r="E31" s="38" t="s">
        <v>69</v>
      </c>
      <c r="F31" s="36">
        <v>20</v>
      </c>
      <c r="G31" s="39">
        <v>1</v>
      </c>
      <c r="H31" s="39">
        <v>1</v>
      </c>
      <c r="I31" s="56"/>
    </row>
    <row r="32" ht="30" customHeight="1" spans="1:9">
      <c r="A32" s="32"/>
      <c r="B32" s="35"/>
      <c r="C32" s="36"/>
      <c r="D32" s="37" t="s">
        <v>73</v>
      </c>
      <c r="E32" s="38" t="s">
        <v>74</v>
      </c>
      <c r="F32" s="36" t="s">
        <v>74</v>
      </c>
      <c r="G32" s="41">
        <v>1</v>
      </c>
      <c r="H32" s="41">
        <v>1</v>
      </c>
      <c r="I32" s="56"/>
    </row>
    <row r="33" ht="30" customHeight="1" spans="1:9">
      <c r="A33" s="32"/>
      <c r="B33" s="35"/>
      <c r="C33" s="36"/>
      <c r="D33" s="37" t="s">
        <v>75</v>
      </c>
      <c r="E33" s="38" t="s">
        <v>76</v>
      </c>
      <c r="F33" s="36" t="s">
        <v>77</v>
      </c>
      <c r="G33" s="39">
        <v>1</v>
      </c>
      <c r="H33" s="39">
        <v>1</v>
      </c>
      <c r="I33" s="56"/>
    </row>
    <row r="34" ht="30" customHeight="1" spans="1:9">
      <c r="A34" s="32"/>
      <c r="B34" s="35"/>
      <c r="C34" s="36"/>
      <c r="D34" s="37" t="s">
        <v>78</v>
      </c>
      <c r="E34" s="38" t="s">
        <v>63</v>
      </c>
      <c r="F34" s="36" t="s">
        <v>63</v>
      </c>
      <c r="G34" s="41">
        <v>1</v>
      </c>
      <c r="H34" s="41">
        <v>1</v>
      </c>
      <c r="I34" s="56"/>
    </row>
    <row r="35" ht="30" customHeight="1" spans="1:9">
      <c r="A35" s="32"/>
      <c r="B35" s="35"/>
      <c r="C35" s="36"/>
      <c r="D35" s="37" t="s">
        <v>79</v>
      </c>
      <c r="E35" s="38" t="s">
        <v>69</v>
      </c>
      <c r="F35" s="36">
        <v>0</v>
      </c>
      <c r="G35" s="39">
        <v>1</v>
      </c>
      <c r="H35" s="39">
        <v>1</v>
      </c>
      <c r="I35" s="56"/>
    </row>
    <row r="36" ht="30" customHeight="1" spans="1:9">
      <c r="A36" s="32"/>
      <c r="B36" s="35"/>
      <c r="C36" s="36"/>
      <c r="D36" s="37" t="s">
        <v>80</v>
      </c>
      <c r="E36" s="38" t="s">
        <v>55</v>
      </c>
      <c r="F36" s="36">
        <v>1</v>
      </c>
      <c r="G36" s="41">
        <v>1</v>
      </c>
      <c r="H36" s="41">
        <v>1</v>
      </c>
      <c r="I36" s="56"/>
    </row>
    <row r="37" ht="30" customHeight="1" spans="1:9">
      <c r="A37" s="32"/>
      <c r="B37" s="35"/>
      <c r="C37" s="36"/>
      <c r="D37" s="37" t="s">
        <v>81</v>
      </c>
      <c r="E37" s="38" t="s">
        <v>55</v>
      </c>
      <c r="F37" s="36">
        <v>1</v>
      </c>
      <c r="G37" s="39">
        <v>1</v>
      </c>
      <c r="H37" s="39">
        <v>1</v>
      </c>
      <c r="I37" s="56"/>
    </row>
    <row r="38" ht="30" customHeight="1" spans="1:9">
      <c r="A38" s="32"/>
      <c r="B38" s="35"/>
      <c r="C38" s="36"/>
      <c r="D38" s="37" t="s">
        <v>82</v>
      </c>
      <c r="E38" s="38" t="s">
        <v>55</v>
      </c>
      <c r="F38" s="36">
        <v>1</v>
      </c>
      <c r="G38" s="41">
        <v>1</v>
      </c>
      <c r="H38" s="41">
        <v>1</v>
      </c>
      <c r="I38" s="56"/>
    </row>
    <row r="39" ht="30" customHeight="1" spans="1:9">
      <c r="A39" s="32"/>
      <c r="B39" s="35"/>
      <c r="C39" s="36"/>
      <c r="D39" s="37" t="s">
        <v>83</v>
      </c>
      <c r="E39" s="38" t="s">
        <v>84</v>
      </c>
      <c r="F39" s="36" t="s">
        <v>85</v>
      </c>
      <c r="G39" s="39">
        <v>1</v>
      </c>
      <c r="H39" s="39">
        <v>1</v>
      </c>
      <c r="I39" s="56"/>
    </row>
    <row r="40" ht="30" customHeight="1" spans="1:9">
      <c r="A40" s="32"/>
      <c r="B40" s="35"/>
      <c r="C40" s="36"/>
      <c r="D40" s="43" t="s">
        <v>86</v>
      </c>
      <c r="E40" s="38" t="s">
        <v>55</v>
      </c>
      <c r="F40" s="36">
        <v>1</v>
      </c>
      <c r="G40" s="41">
        <v>1</v>
      </c>
      <c r="H40" s="41">
        <v>1</v>
      </c>
      <c r="I40" s="56"/>
    </row>
    <row r="41" ht="30" customHeight="1" spans="1:9">
      <c r="A41" s="32"/>
      <c r="B41" s="35"/>
      <c r="C41" s="36"/>
      <c r="D41" s="43" t="s">
        <v>87</v>
      </c>
      <c r="E41" s="38" t="s">
        <v>55</v>
      </c>
      <c r="F41" s="36">
        <v>1</v>
      </c>
      <c r="G41" s="39">
        <v>1</v>
      </c>
      <c r="H41" s="39">
        <v>1</v>
      </c>
      <c r="I41" s="56"/>
    </row>
    <row r="42" ht="30" customHeight="1" spans="1:9">
      <c r="A42" s="32"/>
      <c r="B42" s="35"/>
      <c r="C42" s="36"/>
      <c r="D42" s="37" t="s">
        <v>88</v>
      </c>
      <c r="E42" s="38" t="s">
        <v>55</v>
      </c>
      <c r="F42" s="36">
        <v>1</v>
      </c>
      <c r="G42" s="41">
        <v>1</v>
      </c>
      <c r="H42" s="41">
        <v>1</v>
      </c>
      <c r="I42" s="56"/>
    </row>
    <row r="43" ht="30" customHeight="1" spans="1:9">
      <c r="A43" s="32"/>
      <c r="B43" s="35"/>
      <c r="C43" s="36"/>
      <c r="D43" s="37" t="s">
        <v>89</v>
      </c>
      <c r="E43" s="38" t="s">
        <v>90</v>
      </c>
      <c r="F43" s="36">
        <v>1</v>
      </c>
      <c r="G43" s="39">
        <v>1</v>
      </c>
      <c r="H43" s="39">
        <v>1</v>
      </c>
      <c r="I43" s="56"/>
    </row>
    <row r="44" ht="30" customHeight="1" spans="1:9">
      <c r="A44" s="32"/>
      <c r="B44" s="35"/>
      <c r="C44" s="36"/>
      <c r="D44" s="37" t="s">
        <v>91</v>
      </c>
      <c r="E44" s="38" t="s">
        <v>90</v>
      </c>
      <c r="F44" s="36">
        <v>1</v>
      </c>
      <c r="G44" s="41">
        <v>1</v>
      </c>
      <c r="H44" s="41">
        <v>1</v>
      </c>
      <c r="I44" s="56"/>
    </row>
    <row r="45" ht="30" customHeight="1" spans="1:9">
      <c r="A45" s="32"/>
      <c r="B45" s="32"/>
      <c r="C45" s="36"/>
      <c r="D45" s="37" t="s">
        <v>92</v>
      </c>
      <c r="E45" s="44">
        <v>0.8</v>
      </c>
      <c r="F45" s="45">
        <v>0.8</v>
      </c>
      <c r="G45" s="41">
        <v>1</v>
      </c>
      <c r="H45" s="41">
        <v>1</v>
      </c>
      <c r="I45" s="56"/>
    </row>
    <row r="46" ht="30" customHeight="1" spans="1:9">
      <c r="A46" s="32"/>
      <c r="B46" s="32"/>
      <c r="C46" s="36"/>
      <c r="D46" s="37" t="s">
        <v>93</v>
      </c>
      <c r="E46" s="38" t="s">
        <v>94</v>
      </c>
      <c r="F46" s="46">
        <v>20</v>
      </c>
      <c r="G46" s="41">
        <v>1</v>
      </c>
      <c r="H46" s="41">
        <v>1</v>
      </c>
      <c r="I46" s="56"/>
    </row>
    <row r="47" ht="30" customHeight="1" spans="1:9">
      <c r="A47" s="32"/>
      <c r="B47" s="32"/>
      <c r="C47" s="36"/>
      <c r="D47" s="37" t="s">
        <v>95</v>
      </c>
      <c r="E47" s="38" t="s">
        <v>58</v>
      </c>
      <c r="F47" s="46">
        <v>10</v>
      </c>
      <c r="G47" s="39">
        <v>1</v>
      </c>
      <c r="H47" s="39">
        <v>1</v>
      </c>
      <c r="I47" s="56"/>
    </row>
    <row r="48" ht="30" customHeight="1" spans="1:9">
      <c r="A48" s="32"/>
      <c r="B48" s="32"/>
      <c r="C48" s="36"/>
      <c r="D48" s="37" t="s">
        <v>96</v>
      </c>
      <c r="E48" s="44">
        <v>0.4</v>
      </c>
      <c r="F48" s="45">
        <v>0.59</v>
      </c>
      <c r="G48" s="41">
        <v>1</v>
      </c>
      <c r="H48" s="41">
        <v>1</v>
      </c>
      <c r="I48" s="56"/>
    </row>
    <row r="49" ht="30" customHeight="1" spans="1:9">
      <c r="A49" s="32"/>
      <c r="B49" s="32"/>
      <c r="C49" s="36"/>
      <c r="D49" s="37" t="s">
        <v>97</v>
      </c>
      <c r="E49" s="44">
        <v>0.3</v>
      </c>
      <c r="F49" s="45">
        <v>0.3</v>
      </c>
      <c r="G49" s="39">
        <v>1</v>
      </c>
      <c r="H49" s="39">
        <v>1</v>
      </c>
      <c r="I49" s="56"/>
    </row>
    <row r="50" ht="30" customHeight="1" spans="1:9">
      <c r="A50" s="32"/>
      <c r="B50" s="32"/>
      <c r="C50" s="36"/>
      <c r="D50" s="37" t="s">
        <v>98</v>
      </c>
      <c r="E50" s="47">
        <v>0.0555555555555556</v>
      </c>
      <c r="F50" s="48">
        <v>0.0555555555555556</v>
      </c>
      <c r="G50" s="41">
        <v>1</v>
      </c>
      <c r="H50" s="41">
        <v>1</v>
      </c>
      <c r="I50" s="56"/>
    </row>
    <row r="51" ht="30" customHeight="1" spans="1:9">
      <c r="A51" s="32"/>
      <c r="B51" s="32"/>
      <c r="C51" s="36"/>
      <c r="D51" s="37" t="s">
        <v>99</v>
      </c>
      <c r="E51" s="44">
        <v>0.6</v>
      </c>
      <c r="F51" s="45">
        <v>0.65</v>
      </c>
      <c r="G51" s="39">
        <v>1</v>
      </c>
      <c r="H51" s="39">
        <v>1</v>
      </c>
      <c r="I51" s="56"/>
    </row>
    <row r="52" ht="30" customHeight="1" spans="1:9">
      <c r="A52" s="32"/>
      <c r="B52" s="32"/>
      <c r="C52" s="36"/>
      <c r="D52" s="37" t="s">
        <v>100</v>
      </c>
      <c r="E52" s="44">
        <v>0.25</v>
      </c>
      <c r="F52" s="45">
        <v>0.416</v>
      </c>
      <c r="G52" s="41">
        <v>1</v>
      </c>
      <c r="H52" s="41">
        <v>1</v>
      </c>
      <c r="I52" s="56"/>
    </row>
    <row r="53" ht="30" customHeight="1" spans="1:9">
      <c r="A53" s="32"/>
      <c r="B53" s="32"/>
      <c r="C53" s="36"/>
      <c r="D53" s="37" t="s">
        <v>101</v>
      </c>
      <c r="E53" s="44">
        <v>0.85</v>
      </c>
      <c r="F53" s="45">
        <v>1</v>
      </c>
      <c r="G53" s="39">
        <v>1</v>
      </c>
      <c r="H53" s="39">
        <v>1</v>
      </c>
      <c r="I53" s="56"/>
    </row>
    <row r="54" ht="30" customHeight="1" spans="1:9">
      <c r="A54" s="32"/>
      <c r="B54" s="32"/>
      <c r="C54" s="36"/>
      <c r="D54" s="37" t="s">
        <v>102</v>
      </c>
      <c r="E54" s="38" t="s">
        <v>103</v>
      </c>
      <c r="F54" s="46">
        <v>2</v>
      </c>
      <c r="G54" s="39">
        <v>1</v>
      </c>
      <c r="H54" s="39">
        <v>1</v>
      </c>
      <c r="I54" s="56"/>
    </row>
    <row r="55" ht="30" customHeight="1" spans="1:9">
      <c r="A55" s="32"/>
      <c r="B55" s="32"/>
      <c r="C55" s="36"/>
      <c r="D55" s="37" t="s">
        <v>104</v>
      </c>
      <c r="E55" s="38" t="s">
        <v>105</v>
      </c>
      <c r="F55" s="46">
        <v>3</v>
      </c>
      <c r="G55" s="41">
        <v>1</v>
      </c>
      <c r="H55" s="41">
        <v>1</v>
      </c>
      <c r="I55" s="56"/>
    </row>
    <row r="56" ht="30" customHeight="1" spans="1:9">
      <c r="A56" s="32"/>
      <c r="B56" s="32"/>
      <c r="C56" s="36"/>
      <c r="D56" s="37" t="s">
        <v>106</v>
      </c>
      <c r="E56" s="38">
        <v>0</v>
      </c>
      <c r="F56" s="46">
        <v>3</v>
      </c>
      <c r="G56" s="39">
        <v>1</v>
      </c>
      <c r="H56" s="39">
        <v>1</v>
      </c>
      <c r="I56" s="56"/>
    </row>
    <row r="57" ht="30" customHeight="1" spans="1:9">
      <c r="A57" s="32"/>
      <c r="B57" s="32"/>
      <c r="C57" s="36"/>
      <c r="D57" s="37" t="s">
        <v>107</v>
      </c>
      <c r="E57" s="38" t="s">
        <v>103</v>
      </c>
      <c r="F57" s="46">
        <v>2</v>
      </c>
      <c r="G57" s="41">
        <v>1</v>
      </c>
      <c r="H57" s="41">
        <v>1</v>
      </c>
      <c r="I57" s="56"/>
    </row>
    <row r="58" ht="30" customHeight="1" spans="1:9">
      <c r="A58" s="32"/>
      <c r="B58" s="32"/>
      <c r="C58" s="36"/>
      <c r="D58" s="37" t="s">
        <v>108</v>
      </c>
      <c r="E58" s="38" t="s">
        <v>55</v>
      </c>
      <c r="F58" s="46">
        <v>2</v>
      </c>
      <c r="G58" s="39">
        <v>1</v>
      </c>
      <c r="H58" s="39">
        <v>1</v>
      </c>
      <c r="I58" s="56"/>
    </row>
    <row r="59" ht="30" customHeight="1" spans="1:9">
      <c r="A59" s="32"/>
      <c r="B59" s="32"/>
      <c r="C59" s="36"/>
      <c r="D59" s="37" t="s">
        <v>109</v>
      </c>
      <c r="E59" s="38" t="s">
        <v>57</v>
      </c>
      <c r="F59" s="46">
        <v>24</v>
      </c>
      <c r="G59" s="41">
        <v>1</v>
      </c>
      <c r="H59" s="41">
        <v>1</v>
      </c>
      <c r="I59" s="56"/>
    </row>
    <row r="60" ht="30" customHeight="1" spans="1:9">
      <c r="A60" s="32"/>
      <c r="B60" s="32"/>
      <c r="C60" s="36"/>
      <c r="D60" s="37" t="s">
        <v>110</v>
      </c>
      <c r="E60" s="38" t="s">
        <v>111</v>
      </c>
      <c r="F60" s="46" t="s">
        <v>112</v>
      </c>
      <c r="G60" s="39">
        <v>1</v>
      </c>
      <c r="H60" s="39">
        <v>1</v>
      </c>
      <c r="I60" s="56"/>
    </row>
    <row r="61" ht="30" customHeight="1" spans="1:9">
      <c r="A61" s="32"/>
      <c r="B61" s="32"/>
      <c r="C61" s="36" t="s">
        <v>113</v>
      </c>
      <c r="D61" s="37" t="s">
        <v>114</v>
      </c>
      <c r="E61" s="38" t="s">
        <v>115</v>
      </c>
      <c r="F61" s="49">
        <v>44075</v>
      </c>
      <c r="G61" s="50">
        <v>2</v>
      </c>
      <c r="H61" s="50">
        <v>2</v>
      </c>
      <c r="I61" s="57" t="s">
        <v>116</v>
      </c>
    </row>
    <row r="62" ht="30" customHeight="1" spans="1:9">
      <c r="A62" s="32"/>
      <c r="B62" s="32"/>
      <c r="C62" s="36"/>
      <c r="D62" s="37" t="s">
        <v>117</v>
      </c>
      <c r="E62" s="38" t="s">
        <v>118</v>
      </c>
      <c r="F62" s="49">
        <v>44075</v>
      </c>
      <c r="G62" s="51"/>
      <c r="H62" s="51"/>
      <c r="I62" s="58"/>
    </row>
    <row r="63" ht="30" customHeight="1" spans="1:9">
      <c r="A63" s="32"/>
      <c r="B63" s="32"/>
      <c r="C63" s="36"/>
      <c r="D63" s="37" t="s">
        <v>119</v>
      </c>
      <c r="E63" s="38" t="s">
        <v>120</v>
      </c>
      <c r="F63" s="38" t="s">
        <v>121</v>
      </c>
      <c r="G63" s="51"/>
      <c r="H63" s="51"/>
      <c r="I63" s="58"/>
    </row>
    <row r="64" ht="30" customHeight="1" spans="1:9">
      <c r="A64" s="32"/>
      <c r="B64" s="32"/>
      <c r="C64" s="36"/>
      <c r="D64" s="37" t="s">
        <v>122</v>
      </c>
      <c r="E64" s="38" t="s">
        <v>123</v>
      </c>
      <c r="F64" s="49">
        <v>44256</v>
      </c>
      <c r="G64" s="52"/>
      <c r="H64" s="52"/>
      <c r="I64" s="59"/>
    </row>
    <row r="65" ht="30" customHeight="1" spans="1:9">
      <c r="A65" s="32"/>
      <c r="B65" s="32"/>
      <c r="C65" s="36" t="s">
        <v>124</v>
      </c>
      <c r="D65" s="37" t="s">
        <v>125</v>
      </c>
      <c r="E65" s="38" t="s">
        <v>126</v>
      </c>
      <c r="F65" s="60" t="s">
        <v>127</v>
      </c>
      <c r="G65" s="39">
        <v>2</v>
      </c>
      <c r="H65" s="61">
        <v>2</v>
      </c>
      <c r="I65" s="56"/>
    </row>
    <row r="66" ht="42" customHeight="1" spans="1:9">
      <c r="A66" s="32"/>
      <c r="B66" s="35" t="s">
        <v>128</v>
      </c>
      <c r="C66" s="62" t="s">
        <v>129</v>
      </c>
      <c r="D66" s="63" t="s">
        <v>130</v>
      </c>
      <c r="E66" s="64"/>
      <c r="F66" s="65" t="s">
        <v>131</v>
      </c>
      <c r="G66" s="66">
        <v>7</v>
      </c>
      <c r="H66" s="66">
        <v>6</v>
      </c>
      <c r="I66" s="56"/>
    </row>
    <row r="67" ht="48" customHeight="1" spans="1:9">
      <c r="A67" s="32"/>
      <c r="B67" s="35"/>
      <c r="C67" s="62"/>
      <c r="D67" s="67"/>
      <c r="E67" s="68"/>
      <c r="F67" s="65" t="s">
        <v>132</v>
      </c>
      <c r="G67" s="69"/>
      <c r="H67" s="69"/>
      <c r="I67" s="56"/>
    </row>
    <row r="68" ht="46" customHeight="1" spans="1:9">
      <c r="A68" s="32"/>
      <c r="B68" s="35"/>
      <c r="C68" s="62"/>
      <c r="D68" s="70"/>
      <c r="E68" s="71"/>
      <c r="F68" s="65" t="s">
        <v>133</v>
      </c>
      <c r="G68" s="72"/>
      <c r="H68" s="72"/>
      <c r="I68" s="56"/>
    </row>
    <row r="69" ht="30" customHeight="1" spans="1:9">
      <c r="A69" s="32"/>
      <c r="B69" s="35"/>
      <c r="C69" s="62" t="s">
        <v>134</v>
      </c>
      <c r="D69" s="63" t="s">
        <v>135</v>
      </c>
      <c r="E69" s="64"/>
      <c r="F69" s="65" t="s">
        <v>136</v>
      </c>
      <c r="G69" s="66">
        <v>7</v>
      </c>
      <c r="H69" s="66">
        <v>6</v>
      </c>
      <c r="I69" s="56"/>
    </row>
    <row r="70" ht="30" customHeight="1" spans="1:9">
      <c r="A70" s="32"/>
      <c r="B70" s="35"/>
      <c r="C70" s="62"/>
      <c r="D70" s="67"/>
      <c r="E70" s="68"/>
      <c r="F70" s="65" t="s">
        <v>137</v>
      </c>
      <c r="G70" s="69"/>
      <c r="H70" s="69"/>
      <c r="I70" s="56"/>
    </row>
    <row r="71" ht="30" customHeight="1" spans="1:9">
      <c r="A71" s="32"/>
      <c r="B71" s="35"/>
      <c r="C71" s="62"/>
      <c r="D71" s="70"/>
      <c r="E71" s="71"/>
      <c r="F71" s="65" t="s">
        <v>138</v>
      </c>
      <c r="G71" s="72"/>
      <c r="H71" s="72"/>
      <c r="I71" s="56"/>
    </row>
    <row r="72" ht="30" customHeight="1" spans="1:9">
      <c r="A72" s="32"/>
      <c r="B72" s="35"/>
      <c r="C72" s="62" t="s">
        <v>139</v>
      </c>
      <c r="D72" s="63" t="s">
        <v>140</v>
      </c>
      <c r="E72" s="64"/>
      <c r="F72" s="65" t="s">
        <v>141</v>
      </c>
      <c r="G72" s="66">
        <v>8</v>
      </c>
      <c r="H72" s="66">
        <v>8</v>
      </c>
      <c r="I72" s="56"/>
    </row>
    <row r="73" ht="30" customHeight="1" spans="1:9">
      <c r="A73" s="32"/>
      <c r="B73" s="35"/>
      <c r="C73" s="62"/>
      <c r="D73" s="67"/>
      <c r="E73" s="68"/>
      <c r="F73" s="65" t="s">
        <v>142</v>
      </c>
      <c r="G73" s="72"/>
      <c r="H73" s="72"/>
      <c r="I73" s="56"/>
    </row>
    <row r="74" ht="30" customHeight="1" spans="1:9">
      <c r="A74" s="32"/>
      <c r="B74" s="35"/>
      <c r="C74" s="62" t="s">
        <v>143</v>
      </c>
      <c r="D74" s="73" t="s">
        <v>144</v>
      </c>
      <c r="E74" s="73"/>
      <c r="F74" s="65" t="s">
        <v>145</v>
      </c>
      <c r="G74" s="66">
        <v>8</v>
      </c>
      <c r="H74" s="66">
        <v>7</v>
      </c>
      <c r="I74" s="56"/>
    </row>
    <row r="75" ht="30" customHeight="1" spans="1:9">
      <c r="A75" s="32"/>
      <c r="B75" s="35"/>
      <c r="C75" s="62"/>
      <c r="D75" s="73"/>
      <c r="E75" s="73"/>
      <c r="F75" s="65" t="s">
        <v>146</v>
      </c>
      <c r="G75" s="72"/>
      <c r="H75" s="72"/>
      <c r="I75" s="56"/>
    </row>
    <row r="76" ht="30" customHeight="1" spans="1:9">
      <c r="A76" s="32"/>
      <c r="B76" s="15" t="s">
        <v>147</v>
      </c>
      <c r="C76" s="36" t="s">
        <v>148</v>
      </c>
      <c r="D76" s="74" t="s">
        <v>149</v>
      </c>
      <c r="E76" s="75" t="s">
        <v>150</v>
      </c>
      <c r="F76" s="76">
        <v>1</v>
      </c>
      <c r="G76" s="77">
        <v>4</v>
      </c>
      <c r="H76" s="77">
        <v>4</v>
      </c>
      <c r="I76" s="87"/>
    </row>
    <row r="77" ht="30" customHeight="1" spans="1:9">
      <c r="A77" s="32"/>
      <c r="B77" s="15"/>
      <c r="C77" s="36"/>
      <c r="D77" s="37" t="s">
        <v>151</v>
      </c>
      <c r="E77" s="38" t="s">
        <v>150</v>
      </c>
      <c r="F77" s="76">
        <v>1</v>
      </c>
      <c r="G77" s="77">
        <v>3</v>
      </c>
      <c r="H77" s="77">
        <v>3</v>
      </c>
      <c r="I77" s="87"/>
    </row>
    <row r="78" ht="30" customHeight="1" spans="1:9">
      <c r="A78" s="32"/>
      <c r="B78" s="15"/>
      <c r="C78" s="36"/>
      <c r="D78" s="37" t="s">
        <v>152</v>
      </c>
      <c r="E78" s="38" t="s">
        <v>153</v>
      </c>
      <c r="F78" s="76" t="s">
        <v>153</v>
      </c>
      <c r="G78" s="77">
        <v>3</v>
      </c>
      <c r="H78" s="77">
        <v>3</v>
      </c>
      <c r="I78" s="87"/>
    </row>
    <row r="79" ht="24.75" customHeight="1" spans="1:9">
      <c r="A79" s="78" t="s">
        <v>154</v>
      </c>
      <c r="B79" s="78"/>
      <c r="C79" s="78"/>
      <c r="D79" s="78"/>
      <c r="E79" s="78"/>
      <c r="F79" s="78"/>
      <c r="G79" s="78">
        <v>100</v>
      </c>
      <c r="H79" s="79">
        <f>SUM(H15:H78)+I8</f>
        <v>92.6313237106205</v>
      </c>
      <c r="I79" s="78"/>
    </row>
    <row r="80" ht="22.5" customHeight="1" spans="1:9">
      <c r="A80" s="80" t="s">
        <v>155</v>
      </c>
      <c r="B80" s="80"/>
      <c r="C80" s="80"/>
      <c r="D80" s="80"/>
      <c r="E80" s="81"/>
      <c r="F80" s="81"/>
      <c r="G80" s="81"/>
      <c r="H80" s="80"/>
      <c r="I80" s="80"/>
    </row>
    <row r="81" ht="67.5" customHeight="1" spans="1:9">
      <c r="A81" s="82" t="s">
        <v>156</v>
      </c>
      <c r="B81" s="83"/>
      <c r="C81" s="83"/>
      <c r="D81" s="83"/>
      <c r="E81" s="84"/>
      <c r="F81" s="84"/>
      <c r="G81" s="84"/>
      <c r="H81" s="83"/>
      <c r="I81" s="83"/>
    </row>
    <row r="82" ht="42.75" customHeight="1" spans="1:9">
      <c r="A82" s="82" t="s">
        <v>157</v>
      </c>
      <c r="B82" s="83"/>
      <c r="C82" s="83"/>
      <c r="D82" s="83"/>
      <c r="E82" s="84"/>
      <c r="F82" s="84"/>
      <c r="G82" s="84"/>
      <c r="H82" s="83"/>
      <c r="I82" s="83"/>
    </row>
    <row r="83" ht="30.75" customHeight="1" spans="1:9">
      <c r="A83" s="85" t="s">
        <v>158</v>
      </c>
      <c r="B83" s="86"/>
      <c r="C83" s="86"/>
      <c r="D83" s="86"/>
      <c r="H83" s="86"/>
      <c r="I83" s="86"/>
    </row>
  </sheetData>
  <mergeCells count="48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79:F79"/>
    <mergeCell ref="A80:I80"/>
    <mergeCell ref="A81:I81"/>
    <mergeCell ref="A82:I82"/>
    <mergeCell ref="A83:I83"/>
    <mergeCell ref="A12:A13"/>
    <mergeCell ref="A14:A78"/>
    <mergeCell ref="B15:B65"/>
    <mergeCell ref="B66:B75"/>
    <mergeCell ref="B76:B78"/>
    <mergeCell ref="C15:C44"/>
    <mergeCell ref="C45:C60"/>
    <mergeCell ref="C61:C64"/>
    <mergeCell ref="C66:C68"/>
    <mergeCell ref="C69:C71"/>
    <mergeCell ref="C72:C73"/>
    <mergeCell ref="C74:C75"/>
    <mergeCell ref="C76:C78"/>
    <mergeCell ref="G61:G64"/>
    <mergeCell ref="G66:G68"/>
    <mergeCell ref="G69:G71"/>
    <mergeCell ref="G72:G73"/>
    <mergeCell ref="G74:G75"/>
    <mergeCell ref="H61:H64"/>
    <mergeCell ref="H66:H68"/>
    <mergeCell ref="H69:H71"/>
    <mergeCell ref="H72:H73"/>
    <mergeCell ref="H74:H75"/>
    <mergeCell ref="I61:I64"/>
    <mergeCell ref="A7:B11"/>
    <mergeCell ref="D74:E75"/>
    <mergeCell ref="D69:E71"/>
    <mergeCell ref="D66:E68"/>
    <mergeCell ref="D72:E73"/>
  </mergeCells>
  <pageMargins left="0.18" right="0.16" top="0.156944444444444" bottom="0.118055555555556" header="0.118055555555556" footer="0.11805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2021-05-20T00:02:29Z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39B1ABC3A1C349078B47F1ABD763B86A</vt:lpwstr>
  </property>
</Properties>
</file>