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19416" windowHeight="7944"/>
  </bookViews>
  <sheets>
    <sheet name="项目支出绩效自评表" sheetId="3" r:id="rId1"/>
    <sheet name="项目支出绩效自评表-参考案例" sheetId="2" r:id="rId2"/>
  </sheets>
  <definedNames>
    <definedName name="_xlnm.Print_Area" localSheetId="1">'项目支出绩效自评表-参考案例'!$A$1:$J$46</definedName>
  </definedNames>
  <calcPr calcId="124519"/>
</workbook>
</file>

<file path=xl/calcChain.xml><?xml version="1.0" encoding="utf-8"?>
<calcChain xmlns="http://schemas.openxmlformats.org/spreadsheetml/2006/main">
  <c r="H21" i="3"/>
  <c r="J9" i="2" l="1"/>
  <c r="I9"/>
  <c r="I8"/>
  <c r="H8"/>
  <c r="J8" s="1"/>
  <c r="H42" l="1"/>
  <c r="I16"/>
  <c r="I17"/>
  <c r="I15"/>
  <c r="I42" s="1"/>
</calcChain>
</file>

<file path=xl/comments1.xml><?xml version="1.0" encoding="utf-8"?>
<comments xmlns="http://schemas.openxmlformats.org/spreadsheetml/2006/main">
  <authors>
    <author>Windows 用户</author>
  </authors>
  <commentList>
    <comment ref="D4" authorId="0">
      <text>
        <r>
          <rPr>
            <b/>
            <sz val="9"/>
            <color indexed="81"/>
            <rFont val="宋体"/>
            <family val="3"/>
            <charset val="134"/>
          </rPr>
          <t>“项目名称”正确填写格式：</t>
        </r>
        <r>
          <rPr>
            <sz val="9"/>
            <color indexed="81"/>
            <rFont val="宋体"/>
            <family val="3"/>
            <charset val="134"/>
          </rPr>
          <t xml:space="preserve">项目名称与项目绩效目标申报表中的项目名称完全一致
</t>
        </r>
        <r>
          <rPr>
            <b/>
            <sz val="9"/>
            <color indexed="10"/>
            <rFont val="宋体"/>
            <family val="3"/>
            <charset val="134"/>
          </rPr>
          <t>常见问题：</t>
        </r>
        <r>
          <rPr>
            <sz val="9"/>
            <color indexed="10"/>
            <rFont val="宋体"/>
            <family val="3"/>
            <charset val="134"/>
          </rPr>
          <t>1.漏填；2.与申报表名称不一致</t>
        </r>
      </text>
    </comment>
    <comment ref="D5" authorId="0">
      <text>
        <r>
          <rPr>
            <b/>
            <sz val="9"/>
            <color indexed="81"/>
            <rFont val="宋体"/>
            <family val="3"/>
            <charset val="134"/>
          </rPr>
          <t>“主管部门”正确填写格式：</t>
        </r>
        <r>
          <rPr>
            <sz val="9"/>
            <color indexed="81"/>
            <rFont val="宋体"/>
            <family val="3"/>
            <charset val="134"/>
          </rPr>
          <t xml:space="preserve">主管部门全称：“北京市人民检察院第三分院”
</t>
        </r>
        <r>
          <rPr>
            <b/>
            <sz val="9"/>
            <color indexed="10"/>
            <rFont val="宋体"/>
            <family val="3"/>
            <charset val="134"/>
          </rPr>
          <t>常见问题：</t>
        </r>
        <r>
          <rPr>
            <sz val="9"/>
            <color indexed="10"/>
            <rFont val="宋体"/>
            <family val="3"/>
            <charset val="134"/>
          </rPr>
          <t>1.漏填；2.填写为项目处室</t>
        </r>
      </text>
    </comment>
    <comment ref="H5" authorId="0">
      <text>
        <r>
          <rPr>
            <b/>
            <sz val="9"/>
            <color indexed="81"/>
            <rFont val="宋体"/>
            <family val="3"/>
            <charset val="134"/>
          </rPr>
          <t>“实施单位”正确填写格式：</t>
        </r>
        <r>
          <rPr>
            <sz val="9"/>
            <color indexed="81"/>
            <rFont val="宋体"/>
            <family val="3"/>
            <charset val="134"/>
          </rPr>
          <t xml:space="preserve">填写实施单位全称。1.本级项目填写“北京市人民检察院第三分院本级”；2.所属单位项目填写本单位全称
</t>
        </r>
        <r>
          <rPr>
            <b/>
            <sz val="9"/>
            <color indexed="10"/>
            <rFont val="宋体"/>
            <family val="3"/>
            <charset val="134"/>
          </rPr>
          <t>常见问题：</t>
        </r>
        <r>
          <rPr>
            <sz val="9"/>
            <color indexed="10"/>
            <rFont val="宋体"/>
            <family val="3"/>
            <charset val="134"/>
          </rPr>
          <t>1.漏填；2.填成具体处室；3.实施单位名称为简称</t>
        </r>
      </text>
    </comment>
    <comment ref="D6" authorId="0">
      <text>
        <r>
          <rPr>
            <b/>
            <sz val="9"/>
            <color indexed="81"/>
            <rFont val="宋体"/>
            <family val="3"/>
            <charset val="134"/>
          </rPr>
          <t>“项目负责人”正确填写格式：</t>
        </r>
        <r>
          <rPr>
            <sz val="9"/>
            <color indexed="81"/>
            <rFont val="宋体"/>
            <family val="3"/>
            <charset val="134"/>
          </rPr>
          <t xml:space="preserve">项目负责人姓名，与绩效目标申报表和项目申报文本中“项目实施责任人”一致
</t>
        </r>
        <r>
          <rPr>
            <b/>
            <sz val="9"/>
            <color indexed="10"/>
            <rFont val="宋体"/>
            <family val="3"/>
            <charset val="134"/>
          </rPr>
          <t>常见问题：</t>
        </r>
        <r>
          <rPr>
            <sz val="9"/>
            <color indexed="10"/>
            <rFont val="宋体"/>
            <family val="3"/>
            <charset val="134"/>
          </rPr>
          <t>1.漏填；2.填写为财务负责人姓名</t>
        </r>
      </text>
    </comment>
    <comment ref="H6" authorId="0">
      <text>
        <r>
          <rPr>
            <b/>
            <sz val="9"/>
            <color indexed="81"/>
            <rFont val="宋体"/>
            <family val="3"/>
            <charset val="134"/>
          </rPr>
          <t>“联系联系电话”正确填写格式：</t>
        </r>
        <r>
          <rPr>
            <sz val="9"/>
            <color indexed="81"/>
            <rFont val="宋体"/>
            <family val="3"/>
            <charset val="134"/>
          </rPr>
          <t xml:space="preserve">项目负责人联系电话。
</t>
        </r>
        <r>
          <rPr>
            <b/>
            <sz val="9"/>
            <color indexed="10"/>
            <rFont val="宋体"/>
            <family val="3"/>
            <charset val="134"/>
          </rPr>
          <t>常见问题：</t>
        </r>
        <r>
          <rPr>
            <sz val="9"/>
            <color indexed="10"/>
            <rFont val="宋体"/>
            <family val="3"/>
            <charset val="134"/>
          </rPr>
          <t>1.漏填；2.联系电话不完整</t>
        </r>
      </text>
    </comment>
    <comment ref="A7" authorId="0">
      <text>
        <r>
          <rPr>
            <b/>
            <sz val="9"/>
            <color indexed="81"/>
            <rFont val="宋体"/>
            <family val="3"/>
            <charset val="134"/>
          </rPr>
          <t>“项目资金”填写格式</t>
        </r>
        <r>
          <rPr>
            <sz val="9"/>
            <color indexed="81"/>
            <rFont val="宋体"/>
            <family val="3"/>
            <charset val="134"/>
          </rPr>
          <t xml:space="preserve">：
1.年初预算数按照年初预算批复填写；全年预算数（A)按照年度实际批复额度（年初批复+年中追加-年中核减）填写；全年执行数（B）按照全年实际支出数填写
2.执行率：根据公式B/A计算得出
3.得分=执行率*分值；得分需要保留2位小数
</t>
        </r>
        <r>
          <rPr>
            <b/>
            <sz val="9"/>
            <color indexed="10"/>
            <rFont val="宋体"/>
            <family val="3"/>
            <charset val="134"/>
          </rPr>
          <t>常见问题：</t>
        </r>
        <r>
          <rPr>
            <sz val="9"/>
            <color indexed="10"/>
            <rFont val="宋体"/>
            <family val="3"/>
            <charset val="134"/>
          </rPr>
          <t xml:space="preserve">
1.漏填、少填（若当年财政拨款、上年结转资金或其他资金为0，各项也需填写，分别为0.00）；
2.得分未保留2位小数；
3.年初预算数、全年预算数、全年执行数与预算批复、决算表等文件不一致；
4.得分未按照公式“得分=执行率*分值”计算</t>
        </r>
      </text>
    </comment>
    <comment ref="B13" authorId="0">
      <text>
        <r>
          <rPr>
            <b/>
            <sz val="9"/>
            <color indexed="81"/>
            <rFont val="宋体"/>
            <family val="3"/>
            <charset val="134"/>
          </rPr>
          <t>“预期目标”填写格式：</t>
        </r>
        <r>
          <rPr>
            <sz val="9"/>
            <color indexed="81"/>
            <rFont val="宋体"/>
            <family val="3"/>
            <charset val="134"/>
          </rPr>
          <t>与项目绩效目标申报表年度目标一致</t>
        </r>
      </text>
    </comment>
    <comment ref="G13" authorId="0">
      <text>
        <r>
          <rPr>
            <b/>
            <sz val="9"/>
            <color indexed="81"/>
            <rFont val="宋体"/>
            <family val="3"/>
            <charset val="134"/>
          </rPr>
          <t>“实际完成情况”填写格式：</t>
        </r>
        <r>
          <rPr>
            <sz val="9"/>
            <color indexed="81"/>
            <rFont val="宋体"/>
            <family val="3"/>
            <charset val="134"/>
          </rPr>
          <t xml:space="preserve">填写具体完成工作内容及实现的效果，最好分条列述
</t>
        </r>
        <r>
          <rPr>
            <b/>
            <sz val="9"/>
            <color indexed="10"/>
            <rFont val="宋体"/>
            <family val="3"/>
            <charset val="134"/>
          </rPr>
          <t>常见问题：</t>
        </r>
        <r>
          <rPr>
            <sz val="9"/>
            <color indexed="10"/>
            <rFont val="宋体"/>
            <family val="3"/>
            <charset val="134"/>
          </rPr>
          <t xml:space="preserve">
1.只填写完成工作内容，未填写实现效果；2.目标完成情况内容与预期目标内容完全一致，未体现实际完成情况3.完成情况填写过于笼统，未进行细化、逐条介绍</t>
        </r>
      </text>
    </comment>
    <comment ref="A14" authorId="0">
      <text>
        <r>
          <rPr>
            <b/>
            <sz val="9"/>
            <color indexed="81"/>
            <rFont val="宋体"/>
            <family val="3"/>
            <charset val="134"/>
          </rPr>
          <t>“绩效指标”填写格式：</t>
        </r>
        <r>
          <rPr>
            <sz val="9"/>
            <color indexed="81"/>
            <rFont val="宋体"/>
            <family val="3"/>
            <charset val="134"/>
          </rPr>
          <t xml:space="preserve">
1.产出指标、效益指标、满意度指标对应的二级指标应按照本表格指标顺序填写；
2.每个二级指标对应多个三级指标的，可自行加行减行；
3.产出指标对应的数量、质量、时效、成本4个二级指标和满意度指标对应的二级指标必须填写；
4.效益指标对应的4个二级指标需根据项目自身情况划分经济效益、社会效益、生态效益指标、可持续影响指标填写，不涉及的效益指标可以删除。
</t>
        </r>
        <r>
          <rPr>
            <b/>
            <sz val="9"/>
            <color indexed="10"/>
            <rFont val="宋体"/>
            <family val="3"/>
            <charset val="134"/>
          </rPr>
          <t>常见问题：</t>
        </r>
        <r>
          <rPr>
            <sz val="9"/>
            <color indexed="10"/>
            <rFont val="宋体"/>
            <family val="3"/>
            <charset val="134"/>
          </rPr>
          <t xml:space="preserve">
1.指标名称填写错误；2.指标未按照正确顺序排序；3.二级指标有重复项；4.指标填写不全</t>
        </r>
      </text>
    </comment>
    <comment ref="D14" authorId="0">
      <text>
        <r>
          <rPr>
            <b/>
            <sz val="9"/>
            <color indexed="81"/>
            <rFont val="宋体"/>
            <family val="3"/>
            <charset val="134"/>
          </rPr>
          <t>“三级指标”填写格式：</t>
        </r>
        <r>
          <rPr>
            <sz val="9"/>
            <color indexed="81"/>
            <rFont val="宋体"/>
            <family val="3"/>
            <charset val="134"/>
          </rPr>
          <t xml:space="preserve">按照绩效目标申报表中各指标内容填写
</t>
        </r>
        <r>
          <rPr>
            <b/>
            <sz val="9"/>
            <color indexed="10"/>
            <rFont val="宋体"/>
            <family val="3"/>
            <charset val="134"/>
          </rPr>
          <t>常见问题：</t>
        </r>
        <r>
          <rPr>
            <sz val="9"/>
            <color indexed="10"/>
            <rFont val="宋体"/>
            <family val="3"/>
            <charset val="134"/>
          </rPr>
          <t xml:space="preserve">
1.填写为年度指标值；2.三级指标与二级指标内容不对应</t>
        </r>
      </text>
    </comment>
    <comment ref="F14" authorId="0">
      <text>
        <r>
          <rPr>
            <b/>
            <sz val="9"/>
            <color indexed="81"/>
            <rFont val="宋体"/>
            <family val="3"/>
            <charset val="134"/>
          </rPr>
          <t>“年度指标值（A）”填写格式：</t>
        </r>
        <r>
          <rPr>
            <sz val="9"/>
            <color indexed="81"/>
            <rFont val="宋体"/>
            <family val="3"/>
            <charset val="134"/>
          </rPr>
          <t xml:space="preserve">绩效目标申报表中填报的各三级指标的指标值
</t>
        </r>
        <r>
          <rPr>
            <b/>
            <sz val="9"/>
            <color indexed="10"/>
            <rFont val="宋体"/>
            <family val="3"/>
            <charset val="134"/>
          </rPr>
          <t>常见问题：</t>
        </r>
        <r>
          <rPr>
            <sz val="9"/>
            <color indexed="10"/>
            <rFont val="宋体"/>
            <family val="3"/>
            <charset val="134"/>
          </rPr>
          <t xml:space="preserve">
1.填写的是预期完成工作内容、工作程序、检验方法等，冗长、啰嗦；
2.数量指标年度指标值填写为“完成”等非量化指标，或“90%-75%”等打分标准，而非具体的年度指标值</t>
        </r>
      </text>
    </comment>
    <comment ref="G14" authorId="0">
      <text>
        <r>
          <rPr>
            <b/>
            <sz val="9"/>
            <color indexed="81"/>
            <rFont val="宋体"/>
            <family val="3"/>
            <charset val="134"/>
          </rPr>
          <t>“全年实际值（B）”填写格式：</t>
        </r>
        <r>
          <rPr>
            <sz val="9"/>
            <color indexed="81"/>
            <rFont val="宋体"/>
            <family val="3"/>
            <charset val="134"/>
          </rPr>
          <t xml:space="preserve">各三级指标明确的实际完成值
</t>
        </r>
        <r>
          <rPr>
            <b/>
            <sz val="9"/>
            <color indexed="10"/>
            <rFont val="宋体"/>
            <family val="3"/>
            <charset val="134"/>
          </rPr>
          <t>常见问题：</t>
        </r>
        <r>
          <rPr>
            <sz val="9"/>
            <color indexed="10"/>
            <rFont val="宋体"/>
            <family val="3"/>
            <charset val="134"/>
          </rPr>
          <t xml:space="preserve">
1.漏填；
2.填写为“完成”、“得到提升”等代表程度的内容，或“≥90%”、“预算范围内”、“不超过50家”等范围值，或“90%-75%”等打分标准，而非具体的实际完成值
3.非量化指标实际值填写过于冗长</t>
        </r>
      </text>
    </comment>
    <comment ref="H14" authorId="0">
      <text>
        <r>
          <rPr>
            <b/>
            <sz val="9"/>
            <color indexed="81"/>
            <rFont val="宋体"/>
            <family val="3"/>
            <charset val="134"/>
          </rPr>
          <t>“分值”填写格式：</t>
        </r>
        <r>
          <rPr>
            <sz val="9"/>
            <color indexed="81"/>
            <rFont val="宋体"/>
            <family val="3"/>
            <charset val="134"/>
          </rPr>
          <t xml:space="preserve">
1.产出指标共50分、效益指标共30分、满意度指标共10分，绩效指标分值共计90分。
2.三级指标赋分时，可适当对完成情况较好、支撑资料较全的指标多赋值
</t>
        </r>
        <r>
          <rPr>
            <b/>
            <sz val="9"/>
            <color indexed="10"/>
            <rFont val="宋体"/>
            <family val="3"/>
            <charset val="134"/>
          </rPr>
          <t>常见问题：</t>
        </r>
        <r>
          <rPr>
            <sz val="9"/>
            <color indexed="10"/>
            <rFont val="宋体"/>
            <family val="3"/>
            <charset val="134"/>
          </rPr>
          <t xml:space="preserve">
1.产出指标、效益指标、满意度指标未按照50分、30分、10分进行分配；2.各项指标分值总计不等于90分</t>
        </r>
      </text>
    </comment>
    <comment ref="I14" authorId="0">
      <text>
        <r>
          <rPr>
            <b/>
            <sz val="9"/>
            <color indexed="81"/>
            <rFont val="宋体"/>
            <family val="3"/>
            <charset val="134"/>
          </rPr>
          <t>“得分”填写格式：</t>
        </r>
        <r>
          <rPr>
            <sz val="9"/>
            <color indexed="81"/>
            <rFont val="宋体"/>
            <family val="3"/>
            <charset val="134"/>
          </rPr>
          <t xml:space="preserve">
1.根据分值及项目完成情况填写；
2.保留2位小数
3.效果指标若非量化指标，尽量不要在得分中填满分
4.定量指标使用模板中设定公式计算得分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</t>
        </r>
        <r>
          <rPr>
            <sz val="9"/>
            <color indexed="81"/>
            <rFont val="宋体"/>
            <family val="3"/>
            <charset val="134"/>
          </rPr>
          <t xml:space="preserve">
</t>
        </r>
        <r>
          <rPr>
            <b/>
            <sz val="9"/>
            <color indexed="10"/>
            <rFont val="宋体"/>
            <family val="3"/>
            <charset val="134"/>
          </rPr>
          <t>常见问题：</t>
        </r>
        <r>
          <rPr>
            <sz val="9"/>
            <color indexed="10"/>
            <rFont val="宋体"/>
            <family val="3"/>
            <charset val="134"/>
          </rPr>
          <t xml:space="preserve">
1.漏填部分指标得分；2.未按照得分计算方法打分；3.未保留2位小数</t>
        </r>
      </text>
    </comment>
    <comment ref="J14" authorId="0">
      <text>
        <r>
          <rPr>
            <b/>
            <sz val="9"/>
            <color indexed="81"/>
            <rFont val="宋体"/>
            <family val="3"/>
            <charset val="134"/>
          </rPr>
          <t>“偏差原因分析及改进措施”填写格式：</t>
        </r>
        <r>
          <rPr>
            <sz val="9"/>
            <color indexed="81"/>
            <rFont val="宋体"/>
            <family val="3"/>
            <charset val="134"/>
          </rPr>
          <t xml:space="preserve">若该项指标内容完成与年度指标值存在偏差，需填写存在偏差原因及改进措施
</t>
        </r>
        <r>
          <rPr>
            <b/>
            <sz val="9"/>
            <color indexed="10"/>
            <rFont val="宋体"/>
            <family val="3"/>
            <charset val="134"/>
          </rPr>
          <t>常见问题：</t>
        </r>
        <r>
          <rPr>
            <sz val="9"/>
            <color indexed="10"/>
            <rFont val="宋体"/>
            <family val="3"/>
            <charset val="134"/>
          </rPr>
          <t xml:space="preserve">
1.漏填；2.填写不完整</t>
        </r>
      </text>
    </comment>
  </commentList>
</comments>
</file>

<file path=xl/sharedStrings.xml><?xml version="1.0" encoding="utf-8"?>
<sst xmlns="http://schemas.openxmlformats.org/spreadsheetml/2006/main" count="154" uniqueCount="111">
  <si>
    <t>项目名称</t>
  </si>
  <si>
    <t>实施单位</t>
  </si>
  <si>
    <t>项目资金                    （万元）</t>
  </si>
  <si>
    <t>得分</t>
  </si>
  <si>
    <t>一级指标</t>
  </si>
  <si>
    <t>二级指标</t>
  </si>
  <si>
    <t>三级指标</t>
  </si>
  <si>
    <t>分值</t>
  </si>
  <si>
    <t>数量指标</t>
  </si>
  <si>
    <t>质量指标</t>
  </si>
  <si>
    <t>成本指标</t>
  </si>
  <si>
    <t>总分：</t>
  </si>
  <si>
    <t>服务对象满意度指标</t>
    <phoneticPr fontId="4" type="noConversion"/>
  </si>
  <si>
    <t xml:space="preserve">产
出
指
标
(50分)
</t>
    <phoneticPr fontId="4" type="noConversion"/>
  </si>
  <si>
    <t>项目支出绩效自评表</t>
    <phoneticPr fontId="4" type="noConversion"/>
  </si>
  <si>
    <t>（2020年度）</t>
    <phoneticPr fontId="4" type="noConversion"/>
  </si>
  <si>
    <t>主管部门</t>
    <phoneticPr fontId="4" type="noConversion"/>
  </si>
  <si>
    <t>联系电话</t>
    <phoneticPr fontId="4" type="noConversion"/>
  </si>
  <si>
    <t>年度资金总额</t>
    <phoneticPr fontId="4" type="noConversion"/>
  </si>
  <si>
    <t>其中:当年财政拨款</t>
    <phoneticPr fontId="4" type="noConversion"/>
  </si>
  <si>
    <t xml:space="preserve">     上年结转资金</t>
    <phoneticPr fontId="4" type="noConversion"/>
  </si>
  <si>
    <t xml:space="preserve">     其他资金</t>
    <phoneticPr fontId="4" type="noConversion"/>
  </si>
  <si>
    <t>年初预算数</t>
    <phoneticPr fontId="4" type="noConversion"/>
  </si>
  <si>
    <t>分值</t>
    <phoneticPr fontId="4" type="noConversion"/>
  </si>
  <si>
    <t>执行率</t>
    <phoneticPr fontId="4" type="noConversion"/>
  </si>
  <si>
    <t>年度总体目标</t>
    <phoneticPr fontId="4" type="noConversion"/>
  </si>
  <si>
    <t>预期目标</t>
    <phoneticPr fontId="4" type="noConversion"/>
  </si>
  <si>
    <t>实际完成情况</t>
    <phoneticPr fontId="4" type="noConversion"/>
  </si>
  <si>
    <t>时效指标</t>
    <phoneticPr fontId="4" type="noConversion"/>
  </si>
  <si>
    <t>社会效益指标</t>
    <phoneticPr fontId="4" type="noConversion"/>
  </si>
  <si>
    <t>可持续影响指标</t>
    <phoneticPr fontId="4" type="noConversion"/>
  </si>
  <si>
    <t>注：1.得分一档最高不能超过该指标分值上限。</t>
    <phoneticPr fontId="4" type="noConversion"/>
  </si>
  <si>
    <t>全年预算数（A）</t>
    <phoneticPr fontId="4" type="noConversion"/>
  </si>
  <si>
    <t>全年执行数（B）</t>
    <phoneticPr fontId="4" type="noConversion"/>
  </si>
  <si>
    <t>年度指标值（A）</t>
    <phoneticPr fontId="4" type="noConversion"/>
  </si>
  <si>
    <t>全年实际值（B）</t>
    <phoneticPr fontId="4" type="noConversion"/>
  </si>
  <si>
    <t>绩效指标</t>
    <phoneticPr fontId="4" type="noConversion"/>
  </si>
  <si>
    <t xml:space="preserve">    3.请在“偏差原因分析及改进措施”中说明偏离目标、不能完成目标的原因及拟采取的措施。</t>
    <phoneticPr fontId="4" type="noConversion"/>
  </si>
  <si>
    <t xml:space="preserve">    4.90（含）-100分为优、80（含）-90分为良、60（含）-80分为中、60分以下为差。</t>
    <phoneticPr fontId="4" type="noConversion"/>
  </si>
  <si>
    <t>项目负责人</t>
    <phoneticPr fontId="4" type="noConversion"/>
  </si>
  <si>
    <t>偏差原因分析及改进措施</t>
    <phoneticPr fontId="4" type="noConversion"/>
  </si>
  <si>
    <t>满意度
指标
（10分）</t>
    <phoneticPr fontId="4" type="noConversion"/>
  </si>
  <si>
    <t xml:space="preserve">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定性指标得分按照以下方法评定：根据指标完成情况分为达成年度指标、部分达成年度指标且有一定效果、未达成年度指标且效果较差3档，分别按照该指标对应分值区间100%-80%（含80%）、80-60%（含60%）、60%-0%合理确定分值。</t>
    <phoneticPr fontId="4" type="noConversion"/>
  </si>
  <si>
    <t>效
益
指
标
(30分)</t>
    <phoneticPr fontId="4" type="noConversion"/>
  </si>
  <si>
    <t>指标1：</t>
    <phoneticPr fontId="4" type="noConversion"/>
  </si>
  <si>
    <t>指标2：</t>
    <phoneticPr fontId="4" type="noConversion"/>
  </si>
  <si>
    <t>……</t>
    <phoneticPr fontId="4" type="noConversion"/>
  </si>
  <si>
    <t>经济效益指标</t>
    <phoneticPr fontId="4" type="noConversion"/>
  </si>
  <si>
    <t>生态效益指标</t>
    <phoneticPr fontId="4" type="noConversion"/>
  </si>
  <si>
    <t>附件2</t>
    <phoneticPr fontId="4" type="noConversion"/>
  </si>
  <si>
    <t>（2020年度）</t>
  </si>
  <si>
    <t>办案业务费</t>
  </si>
  <si>
    <t>主管部门</t>
  </si>
  <si>
    <t>项目负责人</t>
  </si>
  <si>
    <t>联系电话</t>
  </si>
  <si>
    <t>年初预算数</t>
  </si>
  <si>
    <t>全年预算数</t>
  </si>
  <si>
    <t>全年执行数</t>
  </si>
  <si>
    <t>执行率</t>
  </si>
  <si>
    <t>年度资金总额：</t>
  </si>
  <si>
    <t>—</t>
  </si>
  <si>
    <t xml:space="preserve">     上年结转资金</t>
  </si>
  <si>
    <t xml:space="preserve">    </t>
  </si>
  <si>
    <t xml:space="preserve">     其他资金</t>
  </si>
  <si>
    <t>年
度
总
体
目
标</t>
  </si>
  <si>
    <t>预期目标</t>
  </si>
  <si>
    <t>实际完成情况</t>
  </si>
  <si>
    <t>绩效指标</t>
  </si>
  <si>
    <t>年度指标值</t>
  </si>
  <si>
    <t>实际完成值</t>
  </si>
  <si>
    <t>偏差原因分析及改进措施</t>
  </si>
  <si>
    <t>项目预算控制数</t>
  </si>
  <si>
    <t>实施效益</t>
  </si>
  <si>
    <t>指标值表述较为笼统，支撑资料不足，有待进一步归集</t>
  </si>
  <si>
    <t>社会指标</t>
  </si>
  <si>
    <t>可持续影响</t>
  </si>
  <si>
    <t>服务对象
满意度指标</t>
  </si>
  <si>
    <t>群众满意度</t>
  </si>
  <si>
    <t>≥95%</t>
  </si>
  <si>
    <t>注：1.得分一档最高不能超过该指标分值上限。</t>
  </si>
  <si>
    <t xml:space="preserve">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</t>
  </si>
  <si>
    <t>3.请在“偏差原因分析及改进措施”中说明偏离目标、不能完成目标的原因及拟采取的措施</t>
  </si>
  <si>
    <t>4.90（含）-100分为优、80（含）-90分为良、60（含）-80分为中，60分以下为差。</t>
  </si>
  <si>
    <t>其中:当年财政拨款</t>
    <phoneticPr fontId="4" type="noConversion"/>
  </si>
  <si>
    <t>北京市人民检察院第三分院</t>
    <phoneticPr fontId="4" type="noConversion"/>
  </si>
  <si>
    <t>鲍伟</t>
    <phoneticPr fontId="4" type="noConversion"/>
  </si>
  <si>
    <t xml:space="preserve">    按照宪法和法律的规定，基本做到在区域内履行法律监督职能，能够保证国家法律的统一正确实施。2020年，该项目的实施使三分院提高了工作效率，提高了检察监督的社会影响力、认知度。</t>
    <phoneticPr fontId="4" type="noConversion"/>
  </si>
  <si>
    <t>总分：100.00</t>
    <phoneticPr fontId="4" type="noConversion"/>
  </si>
  <si>
    <t>数量指标</t>
    <phoneticPr fontId="4" type="noConversion"/>
  </si>
  <si>
    <t>进度指标</t>
    <phoneticPr fontId="4" type="noConversion"/>
  </si>
  <si>
    <t>质量指标</t>
    <phoneticPr fontId="4" type="noConversion"/>
  </si>
  <si>
    <t>按照预算时间进度</t>
    <phoneticPr fontId="4" type="noConversion"/>
  </si>
  <si>
    <t>保障法律监督工作有序开展</t>
    <phoneticPr fontId="4" type="noConversion"/>
  </si>
  <si>
    <t xml:space="preserve">    按照宪法和法律的规定，在区域内履行法律监督职能，保证国家法律的统一正确实施。提高工作效率，提高检察监督的社会影响力、认知度。</t>
    <phoneticPr fontId="4" type="noConversion"/>
  </si>
  <si>
    <r>
      <t> </t>
    </r>
    <r>
      <rPr>
        <b/>
        <sz val="16"/>
        <color rgb="FF000000"/>
        <rFont val="宋体"/>
        <family val="3"/>
        <charset val="134"/>
        <scheme val="minor"/>
      </rPr>
      <t>项目支出绩效自评表</t>
    </r>
    <r>
      <rPr>
        <sz val="16"/>
        <color rgb="FF000000"/>
        <rFont val="宋体"/>
        <family val="3"/>
        <charset val="134"/>
        <scheme val="minor"/>
      </rPr>
      <t> </t>
    </r>
  </si>
  <si>
    <t>北京市人民检察院第三分院(本级)</t>
    <phoneticPr fontId="4" type="noConversion"/>
  </si>
  <si>
    <t>效
益
指
标
（30分）</t>
    <phoneticPr fontId="4" type="noConversion"/>
  </si>
  <si>
    <t>满意度指标
（10分）</t>
    <phoneticPr fontId="4" type="noConversion"/>
  </si>
  <si>
    <t>产出指标
（50分）</t>
    <phoneticPr fontId="4" type="noConversion"/>
  </si>
  <si>
    <t>6类</t>
    <phoneticPr fontId="4" type="noConversion"/>
  </si>
  <si>
    <t>保障差旅、侦缉调查费、协助办案、邮寄、会议、培训等支出类型数量</t>
    <phoneticPr fontId="4" type="noConversion"/>
  </si>
  <si>
    <t>6类</t>
    <phoneticPr fontId="4" type="noConversion"/>
  </si>
  <si>
    <t>因为疫情因素影响，案件相关支出减少</t>
    <phoneticPr fontId="4" type="noConversion"/>
  </si>
  <si>
    <t>因为疫情因素影响，案件相关支出减少</t>
    <phoneticPr fontId="4" type="noConversion"/>
  </si>
  <si>
    <t>提高工作效率，提高检察监督的社会影响力、认知度</t>
    <phoneticPr fontId="4" type="noConversion"/>
  </si>
  <si>
    <t>预算执行进度晚于时间进度</t>
    <phoneticPr fontId="4" type="noConversion"/>
  </si>
  <si>
    <t>实际支出388.925425万元，未超过控制预算数</t>
    <phoneticPr fontId="4" type="noConversion"/>
  </si>
  <si>
    <t>不超过550.476万元</t>
    <phoneticPr fontId="4" type="noConversion"/>
  </si>
  <si>
    <t>一季度完成25%，二季度完成50%，三季度完成75%，四季度完成100%</t>
    <phoneticPr fontId="4" type="noConversion"/>
  </si>
  <si>
    <t>全面履行法律监督职责，服务首都经济社会发展，检察监督的社会影响力得到提升</t>
    <phoneticPr fontId="4" type="noConversion"/>
  </si>
  <si>
    <t>基本做到全面履行了法律监督职责，服务了首都经济社会发展，检察监督的社会影响力得到了提升</t>
    <phoneticPr fontId="4" type="noConversion"/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</si>
</sst>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176" formatCode="0.00_);[Red]\(0.00\)"/>
    <numFmt numFmtId="177" formatCode="_ * #,##0.000000_ ;_ * \-#,##0.000000_ ;_ * &quot;-&quot;??_ ;_ @_ "/>
    <numFmt numFmtId="178" formatCode="#,##0.000000_ "/>
    <numFmt numFmtId="179" formatCode="0.00_ "/>
  </numFmts>
  <fonts count="22">
    <font>
      <sz val="11"/>
      <color theme="1"/>
      <name val="宋体"/>
      <charset val="134"/>
      <scheme val="minor"/>
    </font>
    <font>
      <sz val="11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1"/>
      <color rgb="FF000000"/>
      <name val="宋体"/>
      <family val="3"/>
      <charset val="134"/>
    </font>
    <font>
      <sz val="9"/>
      <name val="宋体"/>
      <family val="3"/>
      <charset val="134"/>
      <scheme val="minor"/>
    </font>
    <font>
      <sz val="16"/>
      <color rgb="FF000000"/>
      <name val="宋体"/>
      <family val="3"/>
      <charset val="134"/>
    </font>
    <font>
      <sz val="12"/>
      <color rgb="FF000000"/>
      <name val="宋体"/>
      <family val="3"/>
      <charset val="134"/>
    </font>
    <font>
      <sz val="12"/>
      <color theme="1"/>
      <name val="宋体"/>
      <family val="3"/>
      <charset val="134"/>
    </font>
    <font>
      <b/>
      <sz val="12"/>
      <color rgb="FF000000"/>
      <name val="宋体"/>
      <family val="3"/>
      <charset val="134"/>
    </font>
    <font>
      <sz val="10.5"/>
      <color rgb="FF000000"/>
      <name val="宋体"/>
      <family val="3"/>
      <charset val="134"/>
    </font>
    <font>
      <sz val="12"/>
      <name val="宋体"/>
      <family val="3"/>
      <charset val="134"/>
    </font>
    <font>
      <sz val="9"/>
      <color indexed="81"/>
      <name val="宋体"/>
      <family val="3"/>
      <charset val="134"/>
    </font>
    <font>
      <b/>
      <sz val="9"/>
      <color indexed="81"/>
      <name val="宋体"/>
      <family val="3"/>
      <charset val="134"/>
    </font>
    <font>
      <sz val="9"/>
      <color indexed="10"/>
      <name val="宋体"/>
      <family val="3"/>
      <charset val="134"/>
    </font>
    <font>
      <b/>
      <sz val="9"/>
      <color indexed="10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16"/>
      <color rgb="FF000000"/>
      <name val="宋体"/>
      <family val="3"/>
      <charset val="134"/>
      <scheme val="minor"/>
    </font>
    <font>
      <b/>
      <sz val="16"/>
      <color rgb="FF000000"/>
      <name val="宋体"/>
      <family val="3"/>
      <charset val="134"/>
      <scheme val="minor"/>
    </font>
    <font>
      <sz val="11"/>
      <color rgb="FF000000"/>
      <name val="宋体"/>
      <family val="3"/>
      <charset val="134"/>
      <scheme val="minor"/>
    </font>
    <font>
      <sz val="12"/>
      <color rgb="FF000000"/>
      <name val="宋体"/>
      <family val="3"/>
      <charset val="134"/>
      <scheme val="minor"/>
    </font>
    <font>
      <b/>
      <sz val="12"/>
      <color rgb="FF000000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/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theme="1"/>
      </right>
      <top/>
      <bottom style="thin">
        <color theme="1"/>
      </bottom>
      <diagonal/>
    </border>
  </borders>
  <cellStyleXfs count="6">
    <xf numFmtId="0" fontId="0" fillId="0" borderId="0">
      <alignment vertical="center"/>
    </xf>
    <xf numFmtId="43" fontId="2" fillId="0" borderId="0" applyFont="0" applyFill="0" applyBorder="0" applyAlignment="0" applyProtection="0">
      <alignment vertical="center"/>
    </xf>
    <xf numFmtId="0" fontId="10" fillId="0" borderId="0"/>
    <xf numFmtId="0" fontId="1" fillId="0" borderId="0">
      <alignment vertical="center"/>
    </xf>
    <xf numFmtId="43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99">
    <xf numFmtId="0" fontId="0" fillId="0" borderId="0" xfId="0">
      <alignment vertical="center"/>
    </xf>
    <xf numFmtId="0" fontId="1" fillId="0" borderId="0" xfId="0" applyFont="1">
      <alignment vertical="center"/>
    </xf>
    <xf numFmtId="0" fontId="6" fillId="0" borderId="1" xfId="0" applyFont="1" applyBorder="1" applyAlignment="1">
      <alignment horizontal="justify" vertical="center"/>
    </xf>
    <xf numFmtId="0" fontId="6" fillId="0" borderId="1" xfId="0" applyFont="1" applyBorder="1" applyAlignment="1">
      <alignment horizontal="left" vertical="center"/>
    </xf>
    <xf numFmtId="0" fontId="8" fillId="0" borderId="4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10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57" fontId="6" fillId="0" borderId="1" xfId="0" applyNumberFormat="1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176" fontId="6" fillId="0" borderId="9" xfId="0" applyNumberFormat="1" applyFont="1" applyBorder="1" applyAlignment="1">
      <alignment horizontal="center" vertical="center" wrapText="1"/>
    </xf>
    <xf numFmtId="176" fontId="6" fillId="0" borderId="4" xfId="0" applyNumberFormat="1" applyFont="1" applyBorder="1" applyAlignment="1">
      <alignment horizontal="center" vertical="center" wrapText="1"/>
    </xf>
    <xf numFmtId="176" fontId="6" fillId="0" borderId="10" xfId="0" applyNumberFormat="1" applyFont="1" applyBorder="1" applyAlignment="1">
      <alignment horizontal="center" vertical="center" wrapText="1"/>
    </xf>
    <xf numFmtId="10" fontId="6" fillId="0" borderId="3" xfId="0" applyNumberFormat="1" applyFont="1" applyBorder="1" applyAlignment="1">
      <alignment horizontal="center" vertical="center" wrapText="1"/>
    </xf>
    <xf numFmtId="9" fontId="6" fillId="0" borderId="3" xfId="0" applyNumberFormat="1" applyFont="1" applyBorder="1" applyAlignment="1">
      <alignment horizontal="center" vertical="center"/>
    </xf>
    <xf numFmtId="0" fontId="15" fillId="0" borderId="0" xfId="0" applyFont="1">
      <alignment vertical="center"/>
    </xf>
    <xf numFmtId="0" fontId="6" fillId="0" borderId="9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176" fontId="6" fillId="0" borderId="13" xfId="0" applyNumberFormat="1" applyFont="1" applyBorder="1" applyAlignment="1">
      <alignment horizontal="center" vertical="center" wrapText="1"/>
    </xf>
    <xf numFmtId="176" fontId="6" fillId="0" borderId="3" xfId="0" applyNumberFormat="1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176" fontId="6" fillId="0" borderId="0" xfId="0" applyNumberFormat="1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177" fontId="6" fillId="0" borderId="1" xfId="4" applyNumberFormat="1" applyFont="1" applyBorder="1" applyAlignment="1">
      <alignment horizontal="left" vertical="center"/>
    </xf>
    <xf numFmtId="10" fontId="6" fillId="0" borderId="1" xfId="5" applyNumberFormat="1" applyFont="1" applyBorder="1" applyAlignment="1">
      <alignment horizontal="center" vertical="center"/>
    </xf>
    <xf numFmtId="43" fontId="6" fillId="0" borderId="1" xfId="1" applyFont="1" applyBorder="1" applyAlignment="1">
      <alignment horizontal="center" vertical="center"/>
    </xf>
    <xf numFmtId="43" fontId="6" fillId="0" borderId="1" xfId="1" applyFont="1" applyBorder="1" applyAlignment="1">
      <alignment horizontal="center" vertical="center" wrapText="1"/>
    </xf>
    <xf numFmtId="43" fontId="6" fillId="0" borderId="3" xfId="3" applyNumberFormat="1" applyFont="1" applyBorder="1" applyAlignment="1">
      <alignment horizontal="center" vertical="center"/>
    </xf>
    <xf numFmtId="0" fontId="19" fillId="0" borderId="3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justify" vertical="center" wrapText="1"/>
    </xf>
    <xf numFmtId="0" fontId="19" fillId="0" borderId="3" xfId="0" applyFont="1" applyBorder="1" applyAlignment="1">
      <alignment horizontal="left" vertical="center" wrapText="1"/>
    </xf>
    <xf numFmtId="179" fontId="19" fillId="0" borderId="3" xfId="0" applyNumberFormat="1" applyFont="1" applyBorder="1" applyAlignment="1">
      <alignment horizontal="center" vertical="center" wrapText="1"/>
    </xf>
    <xf numFmtId="179" fontId="19" fillId="0" borderId="3" xfId="0" applyNumberFormat="1" applyFont="1" applyBorder="1" applyAlignment="1">
      <alignment horizontal="center" vertical="center" wrapText="1"/>
    </xf>
    <xf numFmtId="0" fontId="1" fillId="0" borderId="0" xfId="3" applyFont="1" applyAlignment="1">
      <alignment vertical="center" wrapText="1"/>
    </xf>
    <xf numFmtId="178" fontId="19" fillId="0" borderId="3" xfId="0" applyNumberFormat="1" applyFont="1" applyBorder="1" applyAlignment="1">
      <alignment horizontal="right" vertical="center" wrapText="1"/>
    </xf>
    <xf numFmtId="10" fontId="19" fillId="0" borderId="3" xfId="0" applyNumberFormat="1" applyFont="1" applyBorder="1" applyAlignment="1">
      <alignment horizontal="center" vertical="center" wrapText="1"/>
    </xf>
    <xf numFmtId="9" fontId="19" fillId="0" borderId="3" xfId="0" applyNumberFormat="1" applyFont="1" applyBorder="1" applyAlignment="1">
      <alignment horizontal="center" vertical="center" wrapText="1"/>
    </xf>
    <xf numFmtId="43" fontId="21" fillId="0" borderId="0" xfId="1" applyFont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left" vertical="center" wrapText="1"/>
    </xf>
    <xf numFmtId="0" fontId="19" fillId="0" borderId="3" xfId="0" applyFont="1" applyBorder="1" applyAlignment="1">
      <alignment horizontal="justify" vertical="center" wrapText="1"/>
    </xf>
    <xf numFmtId="0" fontId="16" fillId="0" borderId="0" xfId="0" applyFont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19" fillId="0" borderId="0" xfId="0" applyFont="1" applyAlignment="1">
      <alignment horizontal="left" vertical="center" wrapText="1"/>
    </xf>
    <xf numFmtId="179" fontId="19" fillId="0" borderId="3" xfId="0" applyNumberFormat="1" applyFont="1" applyBorder="1" applyAlignment="1">
      <alignment horizontal="center" vertical="center" wrapText="1"/>
    </xf>
    <xf numFmtId="43" fontId="20" fillId="0" borderId="3" xfId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3" xfId="0" applyFont="1" applyBorder="1" applyAlignment="1">
      <alignment horizontal="justify" vertical="center" wrapText="1"/>
    </xf>
    <xf numFmtId="0" fontId="9" fillId="0" borderId="0" xfId="0" applyFont="1" applyAlignment="1">
      <alignment vertical="center"/>
    </xf>
    <xf numFmtId="176" fontId="8" fillId="0" borderId="10" xfId="3" applyNumberFormat="1" applyFont="1" applyBorder="1" applyAlignment="1">
      <alignment horizontal="center" vertical="center"/>
    </xf>
    <xf numFmtId="0" fontId="8" fillId="0" borderId="1" xfId="3" applyFont="1" applyBorder="1" applyAlignment="1">
      <alignment horizontal="center" vertical="center"/>
    </xf>
    <xf numFmtId="0" fontId="9" fillId="0" borderId="0" xfId="0" applyFont="1" applyBorder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8" fillId="0" borderId="13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textRotation="255"/>
    </xf>
    <xf numFmtId="0" fontId="6" fillId="0" borderId="9" xfId="0" applyFont="1" applyBorder="1" applyAlignment="1">
      <alignment horizontal="center" vertical="center" textRotation="255"/>
    </xf>
    <xf numFmtId="0" fontId="6" fillId="0" borderId="3" xfId="0" applyFont="1" applyBorder="1" applyAlignment="1">
      <alignment horizontal="left" vertical="center" wrapText="1"/>
    </xf>
    <xf numFmtId="0" fontId="6" fillId="0" borderId="12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left" vertical="center" wrapText="1"/>
    </xf>
    <xf numFmtId="0" fontId="6" fillId="0" borderId="10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textRotation="255"/>
    </xf>
    <xf numFmtId="0" fontId="6" fillId="0" borderId="4" xfId="0" applyFont="1" applyBorder="1" applyAlignment="1">
      <alignment horizontal="center" vertical="center" textRotation="255"/>
    </xf>
    <xf numFmtId="0" fontId="6" fillId="0" borderId="9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3" fontId="6" fillId="0" borderId="9" xfId="1" applyNumberFormat="1" applyFont="1" applyBorder="1" applyAlignment="1">
      <alignment horizontal="center" vertical="center"/>
    </xf>
    <xf numFmtId="43" fontId="6" fillId="0" borderId="2" xfId="1" applyNumberFormat="1" applyFont="1" applyBorder="1" applyAlignment="1">
      <alignment horizontal="center" vertical="center"/>
    </xf>
    <xf numFmtId="43" fontId="6" fillId="0" borderId="10" xfId="1" applyNumberFormat="1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8" xfId="0" applyFont="1" applyBorder="1" applyAlignment="1">
      <alignment horizontal="left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left" vertical="center" wrapText="1"/>
    </xf>
    <xf numFmtId="0" fontId="6" fillId="0" borderId="19" xfId="0" applyFont="1" applyBorder="1" applyAlignment="1">
      <alignment horizontal="left" vertical="center" wrapText="1"/>
    </xf>
  </cellXfs>
  <cellStyles count="6">
    <cellStyle name="百分比 2" xfId="5"/>
    <cellStyle name="常规" xfId="0" builtinId="0"/>
    <cellStyle name="常规 2" xfId="2"/>
    <cellStyle name="常规 3" xfId="3"/>
    <cellStyle name="千位分隔" xfId="1" builtinId="3"/>
    <cellStyle name="千位分隔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19050</xdr:colOff>
      <xdr:row>6</xdr:row>
      <xdr:rowOff>12700</xdr:rowOff>
    </xdr:from>
    <xdr:to>
      <xdr:col>3</xdr:col>
      <xdr:colOff>1923142</xdr:colOff>
      <xdr:row>6</xdr:row>
      <xdr:rowOff>326572</xdr:rowOff>
    </xdr:to>
    <xdr:cxnSp macro="">
      <xdr:nvCxnSpPr>
        <xdr:cNvPr id="3" name="直接连接符 2"/>
        <xdr:cNvCxnSpPr/>
      </xdr:nvCxnSpPr>
      <xdr:spPr>
        <a:xfrm>
          <a:off x="1978479" y="1201057"/>
          <a:ext cx="1904092" cy="31387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46"/>
  <sheetViews>
    <sheetView tabSelected="1" view="pageBreakPreview" zoomScale="85" zoomScaleNormal="70" zoomScaleSheetLayoutView="85" workbookViewId="0">
      <selection activeCell="E20" sqref="E20"/>
    </sheetView>
  </sheetViews>
  <sheetFormatPr defaultColWidth="9" defaultRowHeight="14.4"/>
  <cols>
    <col min="1" max="1" width="5.77734375" style="40" customWidth="1"/>
    <col min="2" max="2" width="7.33203125" style="40" customWidth="1"/>
    <col min="3" max="3" width="21.33203125" style="40" customWidth="1"/>
    <col min="4" max="4" width="22.109375" style="40" customWidth="1"/>
    <col min="5" max="5" width="22.6640625" style="40" customWidth="1"/>
    <col min="6" max="6" width="20.77734375" style="40" customWidth="1"/>
    <col min="7" max="7" width="9.6640625" style="40" customWidth="1"/>
    <col min="8" max="8" width="9.77734375" style="40" customWidth="1"/>
    <col min="9" max="9" width="13.44140625" style="40" customWidth="1"/>
    <col min="10" max="16384" width="9" style="40"/>
  </cols>
  <sheetData>
    <row r="1" spans="1:9" ht="20.399999999999999">
      <c r="A1" s="50" t="s">
        <v>94</v>
      </c>
      <c r="B1" s="50"/>
      <c r="C1" s="50"/>
      <c r="D1" s="50"/>
      <c r="E1" s="50"/>
      <c r="F1" s="50"/>
      <c r="G1" s="50"/>
      <c r="H1" s="50"/>
      <c r="I1" s="50"/>
    </row>
    <row r="2" spans="1:9" ht="21" customHeight="1">
      <c r="A2" s="51" t="s">
        <v>50</v>
      </c>
      <c r="B2" s="51"/>
      <c r="C2" s="51"/>
      <c r="D2" s="51"/>
      <c r="E2" s="51"/>
      <c r="F2" s="51"/>
      <c r="G2" s="51"/>
      <c r="H2" s="51"/>
      <c r="I2" s="51"/>
    </row>
    <row r="3" spans="1:9" ht="17.55" customHeight="1">
      <c r="A3" s="47" t="s">
        <v>0</v>
      </c>
      <c r="B3" s="47"/>
      <c r="C3" s="48" t="s">
        <v>51</v>
      </c>
      <c r="D3" s="48"/>
      <c r="E3" s="48"/>
      <c r="F3" s="48"/>
      <c r="G3" s="48"/>
      <c r="H3" s="48"/>
      <c r="I3" s="48"/>
    </row>
    <row r="4" spans="1:9" ht="17.55" customHeight="1">
      <c r="A4" s="47" t="s">
        <v>52</v>
      </c>
      <c r="B4" s="47"/>
      <c r="C4" s="48" t="s">
        <v>84</v>
      </c>
      <c r="D4" s="48"/>
      <c r="E4" s="48"/>
      <c r="F4" s="36" t="s">
        <v>1</v>
      </c>
      <c r="G4" s="49" t="s">
        <v>95</v>
      </c>
      <c r="H4" s="49"/>
      <c r="I4" s="49"/>
    </row>
    <row r="5" spans="1:9" ht="17.55" customHeight="1">
      <c r="A5" s="47" t="s">
        <v>53</v>
      </c>
      <c r="B5" s="47"/>
      <c r="C5" s="48" t="s">
        <v>85</v>
      </c>
      <c r="D5" s="48"/>
      <c r="E5" s="48"/>
      <c r="F5" s="36" t="s">
        <v>54</v>
      </c>
      <c r="G5" s="49">
        <v>59907636</v>
      </c>
      <c r="H5" s="49"/>
      <c r="I5" s="49"/>
    </row>
    <row r="6" spans="1:9" ht="17.55" customHeight="1">
      <c r="A6" s="47" t="s">
        <v>2</v>
      </c>
      <c r="B6" s="47"/>
      <c r="C6" s="35"/>
      <c r="D6" s="35" t="s">
        <v>55</v>
      </c>
      <c r="E6" s="35" t="s">
        <v>56</v>
      </c>
      <c r="F6" s="35" t="s">
        <v>57</v>
      </c>
      <c r="G6" s="35" t="s">
        <v>7</v>
      </c>
      <c r="H6" s="35" t="s">
        <v>58</v>
      </c>
      <c r="I6" s="35" t="s">
        <v>3</v>
      </c>
    </row>
    <row r="7" spans="1:9" ht="17.55" customHeight="1">
      <c r="A7" s="47"/>
      <c r="B7" s="47"/>
      <c r="C7" s="36" t="s">
        <v>59</v>
      </c>
      <c r="D7" s="41">
        <v>560</v>
      </c>
      <c r="E7" s="41">
        <v>550.476</v>
      </c>
      <c r="F7" s="41">
        <v>388.92542500000002</v>
      </c>
      <c r="G7" s="38">
        <v>10</v>
      </c>
      <c r="H7" s="42">
        <v>0.70650000000000002</v>
      </c>
      <c r="I7" s="35">
        <v>7.07</v>
      </c>
    </row>
    <row r="8" spans="1:9" ht="17.55" customHeight="1">
      <c r="A8" s="47"/>
      <c r="B8" s="47"/>
      <c r="C8" s="37" t="s">
        <v>83</v>
      </c>
      <c r="D8" s="41">
        <v>560</v>
      </c>
      <c r="E8" s="41">
        <v>550.476</v>
      </c>
      <c r="F8" s="41">
        <v>388.92542500000002</v>
      </c>
      <c r="G8" s="35" t="s">
        <v>60</v>
      </c>
      <c r="H8" s="35"/>
      <c r="I8" s="35" t="s">
        <v>60</v>
      </c>
    </row>
    <row r="9" spans="1:9" ht="17.55" customHeight="1">
      <c r="A9" s="47"/>
      <c r="B9" s="47"/>
      <c r="C9" s="37" t="s">
        <v>61</v>
      </c>
      <c r="D9" s="37" t="s">
        <v>62</v>
      </c>
      <c r="E9" s="37"/>
      <c r="F9" s="35"/>
      <c r="G9" s="35" t="s">
        <v>60</v>
      </c>
      <c r="H9" s="35"/>
      <c r="I9" s="35" t="s">
        <v>60</v>
      </c>
    </row>
    <row r="10" spans="1:9" ht="17.55" customHeight="1">
      <c r="A10" s="47"/>
      <c r="B10" s="47"/>
      <c r="C10" s="37" t="s">
        <v>63</v>
      </c>
      <c r="D10" s="37"/>
      <c r="E10" s="37"/>
      <c r="F10" s="35"/>
      <c r="G10" s="35" t="s">
        <v>60</v>
      </c>
      <c r="H10" s="35"/>
      <c r="I10" s="35" t="s">
        <v>60</v>
      </c>
    </row>
    <row r="11" spans="1:9" ht="17.55" customHeight="1">
      <c r="A11" s="47" t="s">
        <v>64</v>
      </c>
      <c r="B11" s="47" t="s">
        <v>65</v>
      </c>
      <c r="C11" s="47"/>
      <c r="D11" s="47"/>
      <c r="E11" s="47"/>
      <c r="F11" s="47" t="s">
        <v>66</v>
      </c>
      <c r="G11" s="47"/>
      <c r="H11" s="47"/>
      <c r="I11" s="47"/>
    </row>
    <row r="12" spans="1:9" ht="96.6" customHeight="1">
      <c r="A12" s="47"/>
      <c r="B12" s="48" t="s">
        <v>93</v>
      </c>
      <c r="C12" s="48"/>
      <c r="D12" s="48"/>
      <c r="E12" s="48"/>
      <c r="F12" s="48" t="s">
        <v>86</v>
      </c>
      <c r="G12" s="48"/>
      <c r="H12" s="48"/>
      <c r="I12" s="48"/>
    </row>
    <row r="13" spans="1:9" ht="57" customHeight="1">
      <c r="A13" s="47" t="s">
        <v>67</v>
      </c>
      <c r="B13" s="35" t="s">
        <v>4</v>
      </c>
      <c r="C13" s="35" t="s">
        <v>5</v>
      </c>
      <c r="D13" s="35" t="s">
        <v>6</v>
      </c>
      <c r="E13" s="35" t="s">
        <v>68</v>
      </c>
      <c r="F13" s="35" t="s">
        <v>69</v>
      </c>
      <c r="G13" s="35" t="s">
        <v>7</v>
      </c>
      <c r="H13" s="35" t="s">
        <v>3</v>
      </c>
      <c r="I13" s="35" t="s">
        <v>70</v>
      </c>
    </row>
    <row r="14" spans="1:9" ht="78" customHeight="1">
      <c r="A14" s="47"/>
      <c r="B14" s="47" t="s">
        <v>98</v>
      </c>
      <c r="C14" s="45" t="s">
        <v>88</v>
      </c>
      <c r="D14" s="45" t="s">
        <v>100</v>
      </c>
      <c r="E14" s="45" t="s">
        <v>99</v>
      </c>
      <c r="F14" s="45" t="s">
        <v>101</v>
      </c>
      <c r="G14" s="39">
        <v>10</v>
      </c>
      <c r="H14" s="39">
        <v>6</v>
      </c>
      <c r="I14" s="35" t="s">
        <v>102</v>
      </c>
    </row>
    <row r="15" spans="1:9" ht="61.95" customHeight="1">
      <c r="A15" s="47"/>
      <c r="B15" s="47"/>
      <c r="C15" s="35" t="s">
        <v>90</v>
      </c>
      <c r="D15" s="35" t="s">
        <v>92</v>
      </c>
      <c r="E15" s="46" t="s">
        <v>104</v>
      </c>
      <c r="F15" s="46" t="s">
        <v>104</v>
      </c>
      <c r="G15" s="39">
        <v>15</v>
      </c>
      <c r="H15" s="39">
        <v>15</v>
      </c>
      <c r="I15" s="35"/>
    </row>
    <row r="16" spans="1:9" ht="68.55" customHeight="1">
      <c r="A16" s="47"/>
      <c r="B16" s="47"/>
      <c r="C16" s="35" t="s">
        <v>89</v>
      </c>
      <c r="D16" s="35" t="s">
        <v>91</v>
      </c>
      <c r="E16" s="46" t="s">
        <v>108</v>
      </c>
      <c r="F16" s="46" t="s">
        <v>105</v>
      </c>
      <c r="G16" s="39">
        <v>10</v>
      </c>
      <c r="H16" s="39">
        <v>6</v>
      </c>
      <c r="I16" s="35" t="s">
        <v>102</v>
      </c>
    </row>
    <row r="17" spans="1:9" ht="70.95" customHeight="1">
      <c r="A17" s="47"/>
      <c r="B17" s="47"/>
      <c r="C17" s="35" t="s">
        <v>10</v>
      </c>
      <c r="D17" s="35" t="s">
        <v>71</v>
      </c>
      <c r="E17" s="46" t="s">
        <v>107</v>
      </c>
      <c r="F17" s="46" t="s">
        <v>106</v>
      </c>
      <c r="G17" s="38">
        <v>15</v>
      </c>
      <c r="H17" s="38">
        <v>11</v>
      </c>
      <c r="I17" s="35" t="s">
        <v>103</v>
      </c>
    </row>
    <row r="18" spans="1:9" ht="49.5" customHeight="1">
      <c r="A18" s="47"/>
      <c r="B18" s="47" t="s">
        <v>96</v>
      </c>
      <c r="C18" s="35" t="s">
        <v>74</v>
      </c>
      <c r="D18" s="47" t="s">
        <v>72</v>
      </c>
      <c r="E18" s="47" t="s">
        <v>109</v>
      </c>
      <c r="F18" s="47" t="s">
        <v>110</v>
      </c>
      <c r="G18" s="53">
        <v>30</v>
      </c>
      <c r="H18" s="53">
        <v>30</v>
      </c>
      <c r="I18" s="47" t="s">
        <v>73</v>
      </c>
    </row>
    <row r="19" spans="1:9" ht="49.5" customHeight="1">
      <c r="A19" s="47"/>
      <c r="B19" s="47"/>
      <c r="C19" s="35" t="s">
        <v>75</v>
      </c>
      <c r="D19" s="47"/>
      <c r="E19" s="47"/>
      <c r="F19" s="47"/>
      <c r="G19" s="53"/>
      <c r="H19" s="53"/>
      <c r="I19" s="47"/>
    </row>
    <row r="20" spans="1:9" ht="70.95" customHeight="1">
      <c r="A20" s="47"/>
      <c r="B20" s="35" t="s">
        <v>97</v>
      </c>
      <c r="C20" s="35" t="s">
        <v>76</v>
      </c>
      <c r="D20" s="35" t="s">
        <v>77</v>
      </c>
      <c r="E20" s="35" t="s">
        <v>78</v>
      </c>
      <c r="F20" s="43">
        <v>1</v>
      </c>
      <c r="G20" s="38">
        <v>10</v>
      </c>
      <c r="H20" s="38">
        <v>10</v>
      </c>
      <c r="I20" s="37"/>
    </row>
    <row r="21" spans="1:9" s="44" customFormat="1" ht="26.55" customHeight="1">
      <c r="A21" s="54" t="s">
        <v>87</v>
      </c>
      <c r="B21" s="54"/>
      <c r="C21" s="54"/>
      <c r="D21" s="54"/>
      <c r="E21" s="54"/>
      <c r="F21" s="54"/>
      <c r="G21" s="54"/>
      <c r="H21" s="54">
        <f>I7+H14+H15+H16+H17+H18+H20</f>
        <v>85.07</v>
      </c>
      <c r="I21" s="54"/>
    </row>
    <row r="22" spans="1:9" ht="26.55" customHeight="1">
      <c r="A22" s="52" t="s">
        <v>79</v>
      </c>
      <c r="B22" s="52"/>
      <c r="C22" s="52"/>
      <c r="D22" s="52"/>
      <c r="E22" s="52"/>
      <c r="F22" s="52"/>
      <c r="G22" s="52"/>
      <c r="H22" s="52"/>
      <c r="I22" s="52"/>
    </row>
    <row r="23" spans="1:9" ht="91.2" customHeight="1">
      <c r="A23" s="52" t="s">
        <v>80</v>
      </c>
      <c r="B23" s="52"/>
      <c r="C23" s="52"/>
      <c r="D23" s="52"/>
      <c r="E23" s="52"/>
      <c r="F23" s="52"/>
      <c r="G23" s="52"/>
      <c r="H23" s="52"/>
      <c r="I23" s="52"/>
    </row>
    <row r="24" spans="1:9" ht="26.55" customHeight="1">
      <c r="A24" s="52" t="s">
        <v>81</v>
      </c>
      <c r="B24" s="52"/>
      <c r="C24" s="52"/>
      <c r="D24" s="52"/>
      <c r="E24" s="52"/>
      <c r="F24" s="52"/>
      <c r="G24" s="52"/>
      <c r="H24" s="52"/>
      <c r="I24" s="52"/>
    </row>
    <row r="25" spans="1:9" ht="26.55" customHeight="1">
      <c r="A25" s="52" t="s">
        <v>82</v>
      </c>
      <c r="B25" s="52"/>
      <c r="C25" s="52"/>
      <c r="D25" s="52"/>
      <c r="E25" s="52"/>
      <c r="F25" s="52"/>
      <c r="G25" s="52"/>
      <c r="H25" s="52"/>
      <c r="I25" s="52"/>
    </row>
    <row r="26" spans="1:9" ht="26.55" customHeight="1"/>
    <row r="27" spans="1:9" ht="26.55" customHeight="1"/>
    <row r="28" spans="1:9" ht="23.55" customHeight="1"/>
    <row r="29" spans="1:9" ht="23.55" customHeight="1"/>
    <row r="30" spans="1:9" ht="23.55" customHeight="1"/>
    <row r="31" spans="1:9" ht="23.55" customHeight="1"/>
    <row r="32" spans="1:9" ht="23.55" customHeight="1"/>
    <row r="33" ht="23.55" customHeight="1"/>
    <row r="34" ht="23.55" customHeight="1"/>
    <row r="35" ht="24" customHeight="1"/>
    <row r="36" ht="17.55" customHeight="1"/>
    <row r="37" ht="17.55" customHeight="1"/>
    <row r="38" ht="24" customHeight="1"/>
    <row r="39" ht="17.55" customHeight="1"/>
    <row r="40" ht="17.55" customHeight="1"/>
    <row r="41" ht="20.55" customHeight="1"/>
    <row r="42" ht="20.55" customHeight="1"/>
    <row r="43" ht="20.55" customHeight="1"/>
    <row r="45" ht="15" customHeight="1"/>
    <row r="46" ht="82.5" customHeight="1"/>
  </sheetData>
  <mergeCells count="31">
    <mergeCell ref="A23:I23"/>
    <mergeCell ref="A24:I24"/>
    <mergeCell ref="A25:I25"/>
    <mergeCell ref="H18:H19"/>
    <mergeCell ref="I18:I19"/>
    <mergeCell ref="A21:G21"/>
    <mergeCell ref="H21:I21"/>
    <mergeCell ref="A22:I22"/>
    <mergeCell ref="D18:D19"/>
    <mergeCell ref="E18:E19"/>
    <mergeCell ref="F18:F19"/>
    <mergeCell ref="G18:G19"/>
    <mergeCell ref="A13:A20"/>
    <mergeCell ref="B14:B17"/>
    <mergeCell ref="B18:B19"/>
    <mergeCell ref="A1:I1"/>
    <mergeCell ref="A2:I2"/>
    <mergeCell ref="A3:B3"/>
    <mergeCell ref="C3:I3"/>
    <mergeCell ref="A4:B4"/>
    <mergeCell ref="C4:E4"/>
    <mergeCell ref="G4:I4"/>
    <mergeCell ref="A5:B5"/>
    <mergeCell ref="C5:E5"/>
    <mergeCell ref="G5:I5"/>
    <mergeCell ref="A6:B10"/>
    <mergeCell ref="A11:A12"/>
    <mergeCell ref="B11:E11"/>
    <mergeCell ref="F11:I11"/>
    <mergeCell ref="B12:E12"/>
    <mergeCell ref="F12:I12"/>
  </mergeCells>
  <phoneticPr fontId="4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  <rowBreaks count="1" manualBreakCount="1">
    <brk id="44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J46"/>
  <sheetViews>
    <sheetView view="pageBreakPreview" topLeftCell="A7" zoomScale="70" zoomScaleNormal="70" zoomScaleSheetLayoutView="70" workbookViewId="0">
      <selection activeCell="D6" sqref="D6:F6"/>
    </sheetView>
  </sheetViews>
  <sheetFormatPr defaultColWidth="9" defaultRowHeight="14.4"/>
  <cols>
    <col min="1" max="1" width="7.5546875" customWidth="1"/>
    <col min="2" max="2" width="10.21875" customWidth="1"/>
    <col min="3" max="3" width="6.6640625" customWidth="1"/>
    <col min="4" max="4" width="19.6640625" customWidth="1"/>
    <col min="5" max="5" width="16.33203125" bestFit="1" customWidth="1"/>
    <col min="6" max="6" width="17.21875" customWidth="1"/>
    <col min="7" max="7" width="22.21875" style="11" customWidth="1"/>
    <col min="8" max="9" width="10.33203125" customWidth="1"/>
    <col min="10" max="10" width="19.44140625" customWidth="1"/>
  </cols>
  <sheetData>
    <row r="1" spans="1:10">
      <c r="A1" s="1" t="s">
        <v>49</v>
      </c>
    </row>
    <row r="2" spans="1:10" ht="21" customHeight="1">
      <c r="A2" s="55" t="s">
        <v>14</v>
      </c>
      <c r="B2" s="55"/>
      <c r="C2" s="55"/>
      <c r="D2" s="55"/>
      <c r="E2" s="55"/>
      <c r="F2" s="55"/>
      <c r="G2" s="55"/>
      <c r="H2" s="55"/>
      <c r="I2" s="55"/>
      <c r="J2" s="55"/>
    </row>
    <row r="3" spans="1:10">
      <c r="A3" s="56" t="s">
        <v>15</v>
      </c>
      <c r="B3" s="56"/>
      <c r="C3" s="56"/>
      <c r="D3" s="56"/>
      <c r="E3" s="56"/>
      <c r="F3" s="56"/>
      <c r="G3" s="56"/>
      <c r="H3" s="56"/>
      <c r="I3" s="56"/>
      <c r="J3" s="56"/>
    </row>
    <row r="4" spans="1:10" s="19" customFormat="1" ht="17.55" customHeight="1">
      <c r="A4" s="57" t="s">
        <v>0</v>
      </c>
      <c r="B4" s="57"/>
      <c r="C4" s="57"/>
      <c r="D4" s="58"/>
      <c r="E4" s="59"/>
      <c r="F4" s="59"/>
      <c r="G4" s="59"/>
      <c r="H4" s="59"/>
      <c r="I4" s="59"/>
      <c r="J4" s="60"/>
    </row>
    <row r="5" spans="1:10" s="19" customFormat="1" ht="31.95" customHeight="1">
      <c r="A5" s="57" t="s">
        <v>16</v>
      </c>
      <c r="B5" s="57"/>
      <c r="C5" s="57"/>
      <c r="D5" s="58"/>
      <c r="E5" s="59"/>
      <c r="F5" s="60"/>
      <c r="G5" s="8" t="s">
        <v>1</v>
      </c>
      <c r="H5" s="61"/>
      <c r="I5" s="61"/>
      <c r="J5" s="61"/>
    </row>
    <row r="6" spans="1:10" s="19" customFormat="1" ht="20.55" customHeight="1">
      <c r="A6" s="57" t="s">
        <v>39</v>
      </c>
      <c r="B6" s="57"/>
      <c r="C6" s="57"/>
      <c r="D6" s="58"/>
      <c r="E6" s="59"/>
      <c r="F6" s="60"/>
      <c r="G6" s="8" t="s">
        <v>17</v>
      </c>
      <c r="H6" s="77"/>
      <c r="I6" s="78"/>
      <c r="J6" s="79"/>
    </row>
    <row r="7" spans="1:10" s="19" customFormat="1" ht="37.5" customHeight="1">
      <c r="A7" s="88" t="s">
        <v>2</v>
      </c>
      <c r="B7" s="88"/>
      <c r="C7" s="88"/>
      <c r="D7" s="4"/>
      <c r="E7" s="9" t="s">
        <v>22</v>
      </c>
      <c r="F7" s="9" t="s">
        <v>32</v>
      </c>
      <c r="G7" s="9" t="s">
        <v>33</v>
      </c>
      <c r="H7" s="9" t="s">
        <v>23</v>
      </c>
      <c r="I7" s="9" t="s">
        <v>24</v>
      </c>
      <c r="J7" s="5" t="s">
        <v>3</v>
      </c>
    </row>
    <row r="8" spans="1:10" s="19" customFormat="1" ht="18.45" customHeight="1">
      <c r="A8" s="89"/>
      <c r="B8" s="89"/>
      <c r="C8" s="89"/>
      <c r="D8" s="2" t="s">
        <v>18</v>
      </c>
      <c r="E8" s="30"/>
      <c r="F8" s="30"/>
      <c r="G8" s="30"/>
      <c r="H8" s="32">
        <f>H9+H10+H11</f>
        <v>10</v>
      </c>
      <c r="I8" s="31" t="e">
        <f>G8/F8</f>
        <v>#DIV/0!</v>
      </c>
      <c r="J8" s="33" t="e">
        <f>G8/F8*H8</f>
        <v>#DIV/0!</v>
      </c>
    </row>
    <row r="9" spans="1:10" s="19" customFormat="1" ht="18.45" customHeight="1">
      <c r="A9" s="89"/>
      <c r="B9" s="89"/>
      <c r="C9" s="89"/>
      <c r="D9" s="3" t="s">
        <v>19</v>
      </c>
      <c r="E9" s="30"/>
      <c r="F9" s="30"/>
      <c r="G9" s="30"/>
      <c r="H9" s="33">
        <v>10</v>
      </c>
      <c r="I9" s="31" t="e">
        <f t="shared" ref="I9" si="0">G9/F9</f>
        <v>#DIV/0!</v>
      </c>
      <c r="J9" s="33" t="e">
        <f>G9/F9*H9</f>
        <v>#DIV/0!</v>
      </c>
    </row>
    <row r="10" spans="1:10" s="19" customFormat="1" ht="18.45" customHeight="1">
      <c r="A10" s="89"/>
      <c r="B10" s="89"/>
      <c r="C10" s="89"/>
      <c r="D10" s="3" t="s">
        <v>20</v>
      </c>
      <c r="E10" s="33">
        <v>0</v>
      </c>
      <c r="F10" s="33">
        <v>0</v>
      </c>
      <c r="G10" s="33">
        <v>0</v>
      </c>
      <c r="H10" s="33">
        <v>0</v>
      </c>
      <c r="I10" s="33">
        <v>0</v>
      </c>
      <c r="J10" s="33">
        <v>0</v>
      </c>
    </row>
    <row r="11" spans="1:10" s="19" customFormat="1" ht="18.45" customHeight="1">
      <c r="A11" s="89"/>
      <c r="B11" s="89"/>
      <c r="C11" s="89"/>
      <c r="D11" s="3" t="s">
        <v>21</v>
      </c>
      <c r="E11" s="33">
        <v>0</v>
      </c>
      <c r="F11" s="33">
        <v>0</v>
      </c>
      <c r="G11" s="33">
        <v>0</v>
      </c>
      <c r="H11" s="33">
        <v>0</v>
      </c>
      <c r="I11" s="33">
        <v>0</v>
      </c>
      <c r="J11" s="33">
        <v>0</v>
      </c>
    </row>
    <row r="12" spans="1:10" s="19" customFormat="1" ht="25.95" customHeight="1">
      <c r="A12" s="80" t="s">
        <v>25</v>
      </c>
      <c r="B12" s="82" t="s">
        <v>26</v>
      </c>
      <c r="C12" s="83"/>
      <c r="D12" s="83"/>
      <c r="E12" s="83"/>
      <c r="F12" s="84"/>
      <c r="G12" s="85" t="s">
        <v>27</v>
      </c>
      <c r="H12" s="86"/>
      <c r="I12" s="86"/>
      <c r="J12" s="87"/>
    </row>
    <row r="13" spans="1:10" s="19" customFormat="1" ht="164.55" customHeight="1">
      <c r="A13" s="81"/>
      <c r="B13" s="90"/>
      <c r="C13" s="90"/>
      <c r="D13" s="90"/>
      <c r="E13" s="90"/>
      <c r="F13" s="90"/>
      <c r="G13" s="91"/>
      <c r="H13" s="91"/>
      <c r="I13" s="91"/>
      <c r="J13" s="91"/>
    </row>
    <row r="14" spans="1:10" s="19" customFormat="1" ht="31.2">
      <c r="A14" s="69" t="s">
        <v>36</v>
      </c>
      <c r="B14" s="29" t="s">
        <v>4</v>
      </c>
      <c r="C14" s="29" t="s">
        <v>5</v>
      </c>
      <c r="D14" s="72" t="s">
        <v>6</v>
      </c>
      <c r="E14" s="73"/>
      <c r="F14" s="20" t="s">
        <v>34</v>
      </c>
      <c r="G14" s="8" t="s">
        <v>35</v>
      </c>
      <c r="H14" s="8" t="s">
        <v>7</v>
      </c>
      <c r="I14" s="8" t="s">
        <v>3</v>
      </c>
      <c r="J14" s="8" t="s">
        <v>40</v>
      </c>
    </row>
    <row r="15" spans="1:10" s="19" customFormat="1" ht="26.55" customHeight="1">
      <c r="A15" s="70"/>
      <c r="B15" s="74" t="s">
        <v>13</v>
      </c>
      <c r="C15" s="74" t="s">
        <v>8</v>
      </c>
      <c r="D15" s="71" t="s">
        <v>44</v>
      </c>
      <c r="E15" s="71"/>
      <c r="F15" s="21"/>
      <c r="G15" s="8"/>
      <c r="H15" s="23"/>
      <c r="I15" s="23" t="e">
        <f>IF(G15-F15&gt;0,H15,H15*(G15/F15))</f>
        <v>#DIV/0!</v>
      </c>
      <c r="J15" s="8"/>
    </row>
    <row r="16" spans="1:10" s="19" customFormat="1" ht="26.55" customHeight="1">
      <c r="A16" s="70"/>
      <c r="B16" s="74"/>
      <c r="C16" s="74"/>
      <c r="D16" s="71" t="s">
        <v>45</v>
      </c>
      <c r="E16" s="71"/>
      <c r="F16" s="21"/>
      <c r="G16" s="8"/>
      <c r="H16" s="23"/>
      <c r="I16" s="23" t="e">
        <f t="shared" ref="I16:I17" si="1">IF(G16-F16&gt;0,H16,H16*(G16/F16))</f>
        <v>#DIV/0!</v>
      </c>
      <c r="J16" s="8"/>
    </row>
    <row r="17" spans="1:10" s="19" customFormat="1" ht="15.6">
      <c r="A17" s="70"/>
      <c r="B17" s="74"/>
      <c r="C17" s="74"/>
      <c r="D17" s="71" t="s">
        <v>46</v>
      </c>
      <c r="E17" s="71"/>
      <c r="F17" s="21"/>
      <c r="G17" s="8"/>
      <c r="H17" s="23"/>
      <c r="I17" s="23" t="e">
        <f t="shared" si="1"/>
        <v>#DIV/0!</v>
      </c>
      <c r="J17" s="8"/>
    </row>
    <row r="18" spans="1:10" s="19" customFormat="1" ht="15.6">
      <c r="A18" s="70"/>
      <c r="B18" s="74"/>
      <c r="C18" s="74" t="s">
        <v>9</v>
      </c>
      <c r="D18" s="71" t="s">
        <v>44</v>
      </c>
      <c r="E18" s="71"/>
      <c r="F18" s="6"/>
      <c r="G18" s="9"/>
      <c r="H18" s="15"/>
      <c r="I18" s="22"/>
      <c r="J18" s="9"/>
    </row>
    <row r="19" spans="1:10" s="19" customFormat="1" ht="15.6">
      <c r="A19" s="70"/>
      <c r="B19" s="74"/>
      <c r="C19" s="74"/>
      <c r="D19" s="71" t="s">
        <v>45</v>
      </c>
      <c r="E19" s="71"/>
      <c r="F19" s="6"/>
      <c r="G19" s="10"/>
      <c r="H19" s="13"/>
      <c r="I19" s="14"/>
      <c r="J19" s="10"/>
    </row>
    <row r="20" spans="1:10" s="19" customFormat="1" ht="15.6">
      <c r="A20" s="70"/>
      <c r="B20" s="74"/>
      <c r="C20" s="74"/>
      <c r="D20" s="71" t="s">
        <v>46</v>
      </c>
      <c r="E20" s="71"/>
      <c r="F20" s="6"/>
      <c r="G20" s="10"/>
      <c r="H20" s="13"/>
      <c r="I20" s="13"/>
      <c r="J20" s="10"/>
    </row>
    <row r="21" spans="1:10" s="19" customFormat="1" ht="15.6">
      <c r="A21" s="70"/>
      <c r="B21" s="74"/>
      <c r="C21" s="74" t="s">
        <v>28</v>
      </c>
      <c r="D21" s="71" t="s">
        <v>44</v>
      </c>
      <c r="E21" s="71"/>
      <c r="F21" s="6"/>
      <c r="G21" s="10"/>
      <c r="H21" s="13"/>
      <c r="I21" s="13"/>
      <c r="J21" s="10"/>
    </row>
    <row r="22" spans="1:10" s="19" customFormat="1" ht="15.6">
      <c r="A22" s="70"/>
      <c r="B22" s="74"/>
      <c r="C22" s="74"/>
      <c r="D22" s="71" t="s">
        <v>45</v>
      </c>
      <c r="E22" s="71"/>
      <c r="F22" s="6"/>
      <c r="G22" s="10"/>
      <c r="H22" s="13"/>
      <c r="I22" s="13"/>
      <c r="J22" s="10"/>
    </row>
    <row r="23" spans="1:10" s="19" customFormat="1" ht="15.6">
      <c r="A23" s="70"/>
      <c r="B23" s="74"/>
      <c r="C23" s="74"/>
      <c r="D23" s="71" t="s">
        <v>46</v>
      </c>
      <c r="E23" s="71"/>
      <c r="F23" s="6"/>
      <c r="G23" s="12"/>
      <c r="H23" s="13"/>
      <c r="I23" s="13"/>
      <c r="J23" s="10"/>
    </row>
    <row r="24" spans="1:10" s="19" customFormat="1" ht="15.6">
      <c r="A24" s="70"/>
      <c r="B24" s="74"/>
      <c r="C24" s="74" t="s">
        <v>10</v>
      </c>
      <c r="D24" s="71" t="s">
        <v>44</v>
      </c>
      <c r="E24" s="71"/>
      <c r="F24" s="6"/>
      <c r="G24" s="12"/>
      <c r="H24" s="13"/>
      <c r="I24" s="28"/>
      <c r="J24" s="27"/>
    </row>
    <row r="25" spans="1:10" s="19" customFormat="1" ht="15.6">
      <c r="A25" s="70"/>
      <c r="B25" s="74"/>
      <c r="C25" s="74"/>
      <c r="D25" s="71" t="s">
        <v>45</v>
      </c>
      <c r="E25" s="71"/>
      <c r="F25" s="6"/>
      <c r="G25" s="12"/>
      <c r="H25" s="13"/>
      <c r="I25" s="28"/>
      <c r="J25" s="27"/>
    </row>
    <row r="26" spans="1:10" s="19" customFormat="1" ht="15.6">
      <c r="A26" s="70"/>
      <c r="B26" s="74"/>
      <c r="C26" s="74"/>
      <c r="D26" s="71" t="s">
        <v>46</v>
      </c>
      <c r="E26" s="71"/>
      <c r="F26" s="24"/>
      <c r="G26" s="10"/>
      <c r="H26" s="13"/>
      <c r="I26" s="23"/>
      <c r="J26" s="10"/>
    </row>
    <row r="27" spans="1:10" s="19" customFormat="1" ht="15.6">
      <c r="A27" s="70"/>
      <c r="B27" s="74" t="s">
        <v>43</v>
      </c>
      <c r="C27" s="74" t="s">
        <v>47</v>
      </c>
      <c r="D27" s="71" t="s">
        <v>44</v>
      </c>
      <c r="E27" s="71"/>
      <c r="F27" s="26"/>
      <c r="G27" s="7"/>
      <c r="H27" s="16"/>
      <c r="I27" s="16"/>
      <c r="J27" s="27"/>
    </row>
    <row r="28" spans="1:10" s="19" customFormat="1" ht="15.6">
      <c r="A28" s="70"/>
      <c r="B28" s="74"/>
      <c r="C28" s="74"/>
      <c r="D28" s="71" t="s">
        <v>45</v>
      </c>
      <c r="E28" s="71"/>
      <c r="F28" s="26"/>
      <c r="G28" s="7"/>
      <c r="H28" s="16"/>
      <c r="I28" s="16"/>
      <c r="J28" s="27"/>
    </row>
    <row r="29" spans="1:10" s="19" customFormat="1" ht="15.6">
      <c r="A29" s="70"/>
      <c r="B29" s="74"/>
      <c r="C29" s="74"/>
      <c r="D29" s="71" t="s">
        <v>46</v>
      </c>
      <c r="E29" s="71"/>
      <c r="F29" s="26"/>
      <c r="G29" s="7"/>
      <c r="H29" s="16"/>
      <c r="I29" s="16"/>
      <c r="J29" s="27"/>
    </row>
    <row r="30" spans="1:10" s="19" customFormat="1" ht="15" customHeight="1">
      <c r="A30" s="70"/>
      <c r="B30" s="74"/>
      <c r="C30" s="74" t="s">
        <v>29</v>
      </c>
      <c r="D30" s="71" t="s">
        <v>44</v>
      </c>
      <c r="E30" s="71"/>
      <c r="F30" s="26"/>
      <c r="G30" s="7"/>
      <c r="H30" s="16"/>
      <c r="I30" s="16"/>
      <c r="J30" s="10"/>
    </row>
    <row r="31" spans="1:10" s="19" customFormat="1" ht="15.6">
      <c r="A31" s="70"/>
      <c r="B31" s="74"/>
      <c r="C31" s="74"/>
      <c r="D31" s="71" t="s">
        <v>45</v>
      </c>
      <c r="E31" s="71"/>
      <c r="F31" s="26"/>
      <c r="G31" s="7"/>
      <c r="H31" s="16"/>
      <c r="I31" s="16"/>
      <c r="J31" s="10"/>
    </row>
    <row r="32" spans="1:10" s="19" customFormat="1" ht="15.6">
      <c r="A32" s="70"/>
      <c r="B32" s="74"/>
      <c r="C32" s="74"/>
      <c r="D32" s="71" t="s">
        <v>46</v>
      </c>
      <c r="E32" s="71"/>
      <c r="F32" s="26"/>
      <c r="G32" s="7"/>
      <c r="H32" s="16"/>
      <c r="I32" s="16"/>
      <c r="J32" s="10"/>
    </row>
    <row r="33" spans="1:10" s="19" customFormat="1" ht="15" customHeight="1">
      <c r="A33" s="70"/>
      <c r="B33" s="74"/>
      <c r="C33" s="74" t="s">
        <v>48</v>
      </c>
      <c r="D33" s="71" t="s">
        <v>44</v>
      </c>
      <c r="E33" s="71"/>
      <c r="F33" s="26"/>
      <c r="G33" s="7"/>
      <c r="H33" s="16"/>
      <c r="I33" s="16"/>
      <c r="J33" s="27"/>
    </row>
    <row r="34" spans="1:10" s="19" customFormat="1" ht="15.6">
      <c r="A34" s="70"/>
      <c r="B34" s="74"/>
      <c r="C34" s="74"/>
      <c r="D34" s="71" t="s">
        <v>45</v>
      </c>
      <c r="E34" s="71"/>
      <c r="F34" s="26"/>
      <c r="G34" s="7"/>
      <c r="H34" s="16"/>
      <c r="I34" s="16"/>
      <c r="J34" s="27"/>
    </row>
    <row r="35" spans="1:10" s="19" customFormat="1" ht="15.6">
      <c r="A35" s="70"/>
      <c r="B35" s="74"/>
      <c r="C35" s="74"/>
      <c r="D35" s="71" t="s">
        <v>46</v>
      </c>
      <c r="E35" s="71"/>
      <c r="F35" s="26"/>
      <c r="G35" s="7"/>
      <c r="H35" s="16"/>
      <c r="I35" s="16"/>
      <c r="J35" s="27"/>
    </row>
    <row r="36" spans="1:10" s="19" customFormat="1" ht="15.6">
      <c r="A36" s="70"/>
      <c r="B36" s="74"/>
      <c r="C36" s="92" t="s">
        <v>30</v>
      </c>
      <c r="D36" s="71" t="s">
        <v>44</v>
      </c>
      <c r="E36" s="71"/>
      <c r="F36" s="26"/>
      <c r="G36" s="7"/>
      <c r="H36" s="16"/>
      <c r="I36" s="16"/>
      <c r="J36" s="27"/>
    </row>
    <row r="37" spans="1:10" s="19" customFormat="1" ht="15.6">
      <c r="A37" s="70"/>
      <c r="B37" s="74"/>
      <c r="C37" s="92"/>
      <c r="D37" s="71" t="s">
        <v>45</v>
      </c>
      <c r="E37" s="71"/>
      <c r="F37" s="26"/>
      <c r="G37" s="7"/>
      <c r="H37" s="16"/>
      <c r="I37" s="16"/>
      <c r="J37" s="27"/>
    </row>
    <row r="38" spans="1:10" s="19" customFormat="1" ht="15.6">
      <c r="A38" s="70"/>
      <c r="B38" s="74"/>
      <c r="C38" s="92"/>
      <c r="D38" s="71" t="s">
        <v>46</v>
      </c>
      <c r="E38" s="71"/>
      <c r="F38" s="26"/>
      <c r="G38" s="7"/>
      <c r="H38" s="16"/>
      <c r="I38" s="16"/>
      <c r="J38" s="10"/>
    </row>
    <row r="39" spans="1:10" s="19" customFormat="1" ht="26.55" customHeight="1">
      <c r="A39" s="70"/>
      <c r="B39" s="95" t="s">
        <v>41</v>
      </c>
      <c r="C39" s="93" t="s">
        <v>12</v>
      </c>
      <c r="D39" s="97" t="s">
        <v>44</v>
      </c>
      <c r="E39" s="98"/>
      <c r="F39" s="25"/>
      <c r="G39" s="7"/>
      <c r="H39" s="16"/>
      <c r="I39" s="16"/>
      <c r="J39" s="27"/>
    </row>
    <row r="40" spans="1:10" s="19" customFormat="1" ht="26.55" customHeight="1">
      <c r="A40" s="70"/>
      <c r="B40" s="95"/>
      <c r="C40" s="93"/>
      <c r="D40" s="75" t="s">
        <v>45</v>
      </c>
      <c r="E40" s="76"/>
      <c r="F40" s="25"/>
      <c r="G40" s="7"/>
      <c r="H40" s="16"/>
      <c r="I40" s="16"/>
      <c r="J40" s="27"/>
    </row>
    <row r="41" spans="1:10" s="19" customFormat="1" ht="26.55" customHeight="1">
      <c r="A41" s="70"/>
      <c r="B41" s="96"/>
      <c r="C41" s="94"/>
      <c r="D41" s="75" t="s">
        <v>46</v>
      </c>
      <c r="E41" s="76"/>
      <c r="F41" s="18"/>
      <c r="G41" s="17"/>
      <c r="H41" s="16"/>
      <c r="I41" s="16"/>
      <c r="J41" s="10"/>
    </row>
    <row r="42" spans="1:10" s="19" customFormat="1" ht="15.6">
      <c r="A42" s="67" t="s">
        <v>11</v>
      </c>
      <c r="B42" s="68"/>
      <c r="C42" s="68"/>
      <c r="D42" s="68"/>
      <c r="E42" s="68"/>
      <c r="F42" s="68"/>
      <c r="G42" s="68"/>
      <c r="H42" s="34">
        <f>SUM(H15:H41,H8)</f>
        <v>10</v>
      </c>
      <c r="I42" s="63" t="e">
        <f>SUM(I15:I41,J8)</f>
        <v>#DIV/0!</v>
      </c>
      <c r="J42" s="64"/>
    </row>
    <row r="43" spans="1:10" ht="15" customHeight="1">
      <c r="A43" s="65" t="s">
        <v>31</v>
      </c>
      <c r="B43" s="65"/>
      <c r="C43" s="65"/>
      <c r="D43" s="65"/>
      <c r="E43" s="65"/>
      <c r="F43" s="65"/>
      <c r="G43" s="65"/>
      <c r="H43" s="65"/>
      <c r="I43" s="65"/>
      <c r="J43" s="65"/>
    </row>
    <row r="44" spans="1:10" ht="82.5" customHeight="1">
      <c r="A44" s="66" t="s">
        <v>42</v>
      </c>
      <c r="B44" s="66"/>
      <c r="C44" s="66"/>
      <c r="D44" s="66"/>
      <c r="E44" s="66"/>
      <c r="F44" s="66"/>
      <c r="G44" s="66"/>
      <c r="H44" s="66"/>
      <c r="I44" s="66"/>
      <c r="J44" s="66"/>
    </row>
    <row r="45" spans="1:10">
      <c r="A45" s="62" t="s">
        <v>37</v>
      </c>
      <c r="B45" s="62"/>
      <c r="C45" s="62"/>
      <c r="D45" s="62"/>
      <c r="E45" s="62"/>
      <c r="F45" s="62"/>
      <c r="G45" s="62"/>
      <c r="H45" s="62"/>
      <c r="I45" s="62"/>
      <c r="J45" s="62"/>
    </row>
    <row r="46" spans="1:10">
      <c r="A46" s="62" t="s">
        <v>38</v>
      </c>
      <c r="B46" s="62"/>
      <c r="C46" s="62"/>
      <c r="D46" s="62"/>
      <c r="E46" s="62"/>
      <c r="F46" s="62"/>
      <c r="G46" s="62"/>
      <c r="H46" s="62"/>
      <c r="I46" s="62"/>
      <c r="J46" s="62"/>
    </row>
  </sheetData>
  <mergeCells count="63">
    <mergeCell ref="B39:B41"/>
    <mergeCell ref="D39:E39"/>
    <mergeCell ref="D40:E40"/>
    <mergeCell ref="C27:C29"/>
    <mergeCell ref="D27:E27"/>
    <mergeCell ref="D28:E28"/>
    <mergeCell ref="D29:E29"/>
    <mergeCell ref="B27:B38"/>
    <mergeCell ref="D36:E36"/>
    <mergeCell ref="D37:E37"/>
    <mergeCell ref="C33:C35"/>
    <mergeCell ref="D33:E33"/>
    <mergeCell ref="D34:E34"/>
    <mergeCell ref="D35:E35"/>
    <mergeCell ref="D30:E30"/>
    <mergeCell ref="C24:C26"/>
    <mergeCell ref="D24:E24"/>
    <mergeCell ref="D25:E25"/>
    <mergeCell ref="C36:C38"/>
    <mergeCell ref="C39:C41"/>
    <mergeCell ref="D18:E18"/>
    <mergeCell ref="D19:E19"/>
    <mergeCell ref="D16:E16"/>
    <mergeCell ref="D17:E17"/>
    <mergeCell ref="C15:C17"/>
    <mergeCell ref="A6:C6"/>
    <mergeCell ref="H6:J6"/>
    <mergeCell ref="D6:F6"/>
    <mergeCell ref="A12:A13"/>
    <mergeCell ref="B12:F12"/>
    <mergeCell ref="G12:J12"/>
    <mergeCell ref="A7:C11"/>
    <mergeCell ref="B13:F13"/>
    <mergeCell ref="G13:J13"/>
    <mergeCell ref="A14:A41"/>
    <mergeCell ref="D21:E21"/>
    <mergeCell ref="D26:E26"/>
    <mergeCell ref="D14:E14"/>
    <mergeCell ref="D22:E22"/>
    <mergeCell ref="D23:E23"/>
    <mergeCell ref="C21:C23"/>
    <mergeCell ref="D20:E20"/>
    <mergeCell ref="C18:C20"/>
    <mergeCell ref="D41:E41"/>
    <mergeCell ref="C30:C32"/>
    <mergeCell ref="D32:E32"/>
    <mergeCell ref="B15:B26"/>
    <mergeCell ref="D31:E31"/>
    <mergeCell ref="D38:E38"/>
    <mergeCell ref="D15:E15"/>
    <mergeCell ref="A45:J45"/>
    <mergeCell ref="A46:J46"/>
    <mergeCell ref="I42:J42"/>
    <mergeCell ref="A43:J43"/>
    <mergeCell ref="A44:J44"/>
    <mergeCell ref="A42:G42"/>
    <mergeCell ref="A2:J2"/>
    <mergeCell ref="A3:J3"/>
    <mergeCell ref="A4:C4"/>
    <mergeCell ref="D4:J4"/>
    <mergeCell ref="A5:C5"/>
    <mergeCell ref="D5:F5"/>
    <mergeCell ref="H5:J5"/>
  </mergeCells>
  <phoneticPr fontId="4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72" orientation="landscape" r:id="rId1"/>
  <rowBreaks count="1" manualBreakCount="1">
    <brk id="42" max="16383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项目支出绩效自评表</vt:lpstr>
      <vt:lpstr>项目支出绩效自评表-参考案例</vt:lpstr>
      <vt:lpstr>'项目支出绩效自评表-参考案例'!Print_Area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MyPC</dc:creator>
  <cp:lastModifiedBy>yuqian</cp:lastModifiedBy>
  <cp:lastPrinted>2021-03-04T13:57:24Z</cp:lastPrinted>
  <dcterms:created xsi:type="dcterms:W3CDTF">2019-03-27T01:58:00Z</dcterms:created>
  <dcterms:modified xsi:type="dcterms:W3CDTF">2021-08-25T02:23:25Z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2052-11.1.0.8567</vt:lpwstr>
  </property>
</Properties>
</file>