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calcPr calcId="144525"/>
</workbook>
</file>

<file path=xl/sharedStrings.xml><?xml version="1.0" encoding="utf-8"?>
<sst xmlns="http://schemas.openxmlformats.org/spreadsheetml/2006/main" count="91" uniqueCount="73">
  <si>
    <t xml:space="preserve"> 项目支出绩效自评表 </t>
  </si>
  <si>
    <t>（2020年度）</t>
  </si>
  <si>
    <t>项目名称</t>
  </si>
  <si>
    <t>2020年小汽车出行行为采集与跟踪分析系统数据服务采购</t>
  </si>
  <si>
    <t>主管部门</t>
  </si>
  <si>
    <t>北京交通发展研究院</t>
  </si>
  <si>
    <t>实施单位</t>
  </si>
  <si>
    <t>项目负责人</t>
  </si>
  <si>
    <t>赵祥</t>
  </si>
  <si>
    <t>联系电话</t>
  </si>
  <si>
    <t>010-57079810</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</si>
  <si>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</si>
  <si>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</si>
  <si>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</si>
  <si>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</si>
  <si>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</si>
  <si>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</si>
  <si>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</si>
  <si>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</si>
  <si>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</si>
  <si>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</si>
  <si>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</si>
  <si>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</si>
  <si>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</si>
  <si>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其他资金</t>
  </si>
  <si>
    <t>年度总体目标</t>
  </si>
  <si>
    <t>预期目标</t>
  </si>
  <si>
    <t>实际完成情况</t>
  </si>
  <si>
    <t xml:space="preserve">
年度目标：采购2020年度为小汽车出行行为采集与跟踪分析系统提供的社会车辆出行行为数据。</t>
  </si>
  <si>
    <t>2020年出行行为数据采购--社会小汽车辆数达20756辆，出行行为数据采购--社会小汽车出行天数达365天，形成了车辆的行程报告，为小汽车出行行为采集与跟踪分析系统提供了基础服务，进而为北京市小汽车出行强度、绿色出行比例测量，综合交通指数等相关报告提供数据支持。</t>
  </si>
  <si>
    <t>绩效指标</t>
  </si>
  <si>
    <t>一级指标</t>
  </si>
  <si>
    <t>二级指标</t>
  </si>
  <si>
    <t>三级指标</t>
  </si>
  <si>
    <t>年度指标值（A）</t>
  </si>
  <si>
    <t>实际完成值(B)</t>
  </si>
  <si>
    <t>偏差原因分析及改进措施</t>
  </si>
  <si>
    <t>产出指标（50分）</t>
  </si>
  <si>
    <t>数量指标</t>
  </si>
  <si>
    <t>出行行为数据采购--社会小汽车辆数</t>
  </si>
  <si>
    <t>2万辆</t>
  </si>
  <si>
    <t>20756辆</t>
  </si>
  <si>
    <t>定量指标：完成值达到指标值，记满分；未达到指标值，按B/A或A/B*该指标分值记分。</t>
  </si>
  <si>
    <t>出行行为数据采购--社会小汽车出行天数</t>
  </si>
  <si>
    <t>全年365天</t>
  </si>
  <si>
    <t>365天</t>
  </si>
  <si>
    <t>质量指标</t>
  </si>
  <si>
    <t>终验合格情况</t>
  </si>
  <si>
    <t>通过</t>
  </si>
  <si>
    <t>车辆的轨迹信息</t>
  </si>
  <si>
    <t>包括坐标、定位时间、方向角、定位方式等</t>
  </si>
  <si>
    <t>包含</t>
  </si>
  <si>
    <t>车辆的行程报告</t>
  </si>
  <si>
    <t>包括起终点位置、起终时间、行程平均速度、行程油耗、刹车次数等</t>
  </si>
  <si>
    <t>车辆的工况数据</t>
  </si>
  <si>
    <t>包括并不限于刹车信息、瞬时油耗、仪表盘车速、转速信息等</t>
  </si>
  <si>
    <t>进度指标</t>
  </si>
  <si>
    <t>按计划进度开展，年底前完成各项任务</t>
  </si>
  <si>
    <t>按计划、年底前完成</t>
  </si>
  <si>
    <t>成本指标</t>
  </si>
  <si>
    <t>支出控制在预算内</t>
  </si>
  <si>
    <t>198.080000万元</t>
  </si>
  <si>
    <t>支出198.080000万元</t>
  </si>
  <si>
    <t>未超批复预算记满分；超批复预算，根据实际倒扣分。</t>
  </si>
  <si>
    <t>效益指标
（40分）</t>
  </si>
  <si>
    <t>经济效益指标</t>
  </si>
  <si>
    <t>完善项目数据库，为基于交通行为分析的协同治理决策提供支持</t>
  </si>
  <si>
    <t>为小汽车出行行为采集与跟踪分析系统提供基础服务，进而为北京市小汽车出行强度、绿色出行比例测量，综合交通指数等相关报告提供数据支持</t>
  </si>
  <si>
    <t>为这类部分均提供支持</t>
  </si>
  <si>
    <t>定性指标：分为达成预期指标、基本达成预期指标且效果较好效果、部分达成预期指标且具有一定效果、未达成预期指标且效果较差四档。根据“四档”原则分别按照指标分值的100-90%(含90%)、90-80%(含80%)、80-60%(含60%)、60-0%来记分。</t>
  </si>
  <si>
    <t>相关效益数据、资料仍需进一步完善</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</si>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</sst>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176" formatCode="0.000000_ "/>
    <numFmt numFmtId="42" formatCode="_ &quot;￥&quot;* #,##0_ ;_ &quot;￥&quot;* \-#,##0_ ;_ &quot;￥&quot;* &quot;-&quot;_ ;_ @_ "/>
    <numFmt numFmtId="41" formatCode="_ * #,##0_ ;_ * \-#,##0_ ;_ * &quot;-&quot;_ ;_ @_ "/>
  </numFmts>
  <fonts count="30">
    <font>
      <sz val="11"/>
      <color theme="1"/>
      <name val="等线"/>
      <charset val="134"/>
      <scheme val="minor"/>
    </font>
    <font>
      <sz val="11"/>
      <name val="等线"/>
      <charset val="134"/>
      <scheme val="minor"/>
    </font>
    <font>
      <sz val="16"/>
      <color theme="1"/>
      <name val="方正小标宋简体"/>
      <charset val="134"/>
    </font>
    <font>
      <sz val="16"/>
      <name val="方正小标宋简体"/>
      <charset val="134"/>
    </font>
    <font>
      <sz val="11"/>
      <color rgb="FF000000"/>
      <name val="宋体"/>
      <charset val="134"/>
    </font>
    <font>
      <sz val="11"/>
      <name val="宋体"/>
      <charset val="134"/>
    </font>
    <font>
      <sz val="10"/>
      <color rgb="FF000000"/>
      <name val="宋体"/>
      <charset val="134"/>
    </font>
    <font>
      <sz val="10"/>
      <name val="宋体"/>
      <charset val="134"/>
    </font>
    <font>
      <sz val="10"/>
      <color theme="1"/>
      <name val="宋体"/>
      <charset val="134"/>
    </font>
    <font>
      <b/>
      <sz val="10"/>
      <color rgb="FF000000"/>
      <name val="宋体"/>
      <charset val="134"/>
    </font>
    <font>
      <b/>
      <sz val="10"/>
      <name val="宋体"/>
      <charset val="134"/>
    </font>
    <font>
      <sz val="11"/>
      <color theme="1"/>
      <name val="等线"/>
      <charset val="0"/>
      <scheme val="minor"/>
    </font>
    <font>
      <sz val="11"/>
      <color rgb="FF9C0006"/>
      <name val="等线"/>
      <charset val="0"/>
      <scheme val="minor"/>
    </font>
    <font>
      <sz val="11"/>
      <color theme="0"/>
      <name val="等线"/>
      <charset val="0"/>
      <scheme val="minor"/>
    </font>
    <font>
      <b/>
      <sz val="11"/>
      <color theme="1"/>
      <name val="等线"/>
      <charset val="0"/>
      <scheme val="minor"/>
    </font>
    <font>
      <sz val="11"/>
      <color rgb="FF3F3F76"/>
      <name val="等线"/>
      <charset val="0"/>
      <scheme val="minor"/>
    </font>
    <font>
      <sz val="11"/>
      <color rgb="FF006100"/>
      <name val="等线"/>
      <charset val="0"/>
      <scheme val="minor"/>
    </font>
    <font>
      <b/>
      <sz val="11"/>
      <color theme="3"/>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9C6500"/>
      <name val="等线"/>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2" fillId="3"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5" applyNumberFormat="0" applyFont="0" applyAlignment="0" applyProtection="0">
      <alignment vertical="center"/>
    </xf>
    <xf numFmtId="0" fontId="13" fillId="14"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13" fillId="16" borderId="0" applyNumberFormat="0" applyBorder="0" applyAlignment="0" applyProtection="0">
      <alignment vertical="center"/>
    </xf>
    <xf numFmtId="0" fontId="17" fillId="0" borderId="4" applyNumberFormat="0" applyFill="0" applyAlignment="0" applyProtection="0">
      <alignment vertical="center"/>
    </xf>
    <xf numFmtId="0" fontId="13" fillId="19" borderId="0" applyNumberFormat="0" applyBorder="0" applyAlignment="0" applyProtection="0">
      <alignment vertical="center"/>
    </xf>
    <xf numFmtId="0" fontId="26" fillId="23" borderId="8" applyNumberFormat="0" applyAlignment="0" applyProtection="0">
      <alignment vertical="center"/>
    </xf>
    <xf numFmtId="0" fontId="27" fillId="23" borderId="3" applyNumberFormat="0" applyAlignment="0" applyProtection="0">
      <alignment vertical="center"/>
    </xf>
    <xf numFmtId="0" fontId="28" fillId="24" borderId="9" applyNumberFormat="0" applyAlignment="0" applyProtection="0">
      <alignment vertical="center"/>
    </xf>
    <xf numFmtId="0" fontId="11" fillId="15" borderId="0" applyNumberFormat="0" applyBorder="0" applyAlignment="0" applyProtection="0">
      <alignment vertical="center"/>
    </xf>
    <xf numFmtId="0" fontId="13" fillId="26" borderId="0" applyNumberFormat="0" applyBorder="0" applyAlignment="0" applyProtection="0">
      <alignment vertical="center"/>
    </xf>
    <xf numFmtId="0" fontId="25" fillId="0" borderId="7" applyNumberFormat="0" applyFill="0" applyAlignment="0" applyProtection="0">
      <alignment vertical="center"/>
    </xf>
    <xf numFmtId="0" fontId="14" fillId="0" borderId="2" applyNumberFormat="0" applyFill="0" applyAlignment="0" applyProtection="0">
      <alignment vertical="center"/>
    </xf>
    <xf numFmtId="0" fontId="16" fillId="11" borderId="0" applyNumberFormat="0" applyBorder="0" applyAlignment="0" applyProtection="0">
      <alignment vertical="center"/>
    </xf>
    <xf numFmtId="0" fontId="29" fillId="27" borderId="0" applyNumberFormat="0" applyBorder="0" applyAlignment="0" applyProtection="0">
      <alignment vertical="center"/>
    </xf>
    <xf numFmtId="0" fontId="11" fillId="7" borderId="0" applyNumberFormat="0" applyBorder="0" applyAlignment="0" applyProtection="0">
      <alignment vertical="center"/>
    </xf>
    <xf numFmtId="0" fontId="13" fillId="28" borderId="0" applyNumberFormat="0" applyBorder="0" applyAlignment="0" applyProtection="0">
      <alignment vertical="center"/>
    </xf>
    <xf numFmtId="0" fontId="11" fillId="29" borderId="0" applyNumberFormat="0" applyBorder="0" applyAlignment="0" applyProtection="0">
      <alignment vertical="center"/>
    </xf>
    <xf numFmtId="0" fontId="11" fillId="2" borderId="0" applyNumberFormat="0" applyBorder="0" applyAlignment="0" applyProtection="0">
      <alignment vertical="center"/>
    </xf>
    <xf numFmtId="0" fontId="11" fillId="32" borderId="0" applyNumberFormat="0" applyBorder="0" applyAlignment="0" applyProtection="0">
      <alignment vertical="center"/>
    </xf>
    <xf numFmtId="0" fontId="11" fillId="13" borderId="0" applyNumberFormat="0" applyBorder="0" applyAlignment="0" applyProtection="0">
      <alignment vertical="center"/>
    </xf>
    <xf numFmtId="0" fontId="13" fillId="31" borderId="0" applyNumberFormat="0" applyBorder="0" applyAlignment="0" applyProtection="0">
      <alignment vertical="center"/>
    </xf>
    <xf numFmtId="0" fontId="13" fillId="6" borderId="0" applyNumberFormat="0" applyBorder="0" applyAlignment="0" applyProtection="0">
      <alignment vertical="center"/>
    </xf>
    <xf numFmtId="0" fontId="11" fillId="22" borderId="0" applyNumberFormat="0" applyBorder="0" applyAlignment="0" applyProtection="0">
      <alignment vertical="center"/>
    </xf>
    <xf numFmtId="0" fontId="11" fillId="21" borderId="0" applyNumberFormat="0" applyBorder="0" applyAlignment="0" applyProtection="0">
      <alignment vertical="center"/>
    </xf>
    <xf numFmtId="0" fontId="13" fillId="25" borderId="0" applyNumberFormat="0" applyBorder="0" applyAlignment="0" applyProtection="0">
      <alignment vertical="center"/>
    </xf>
    <xf numFmtId="0" fontId="11" fillId="20" borderId="0" applyNumberFormat="0" applyBorder="0" applyAlignment="0" applyProtection="0">
      <alignment vertical="center"/>
    </xf>
    <xf numFmtId="0" fontId="13" fillId="4" borderId="0" applyNumberFormat="0" applyBorder="0" applyAlignment="0" applyProtection="0">
      <alignment vertical="center"/>
    </xf>
    <xf numFmtId="0" fontId="13" fillId="18" borderId="0" applyNumberFormat="0" applyBorder="0" applyAlignment="0" applyProtection="0">
      <alignment vertical="center"/>
    </xf>
    <xf numFmtId="0" fontId="11" fillId="17" borderId="0" applyNumberFormat="0" applyBorder="0" applyAlignment="0" applyProtection="0">
      <alignment vertical="center"/>
    </xf>
    <xf numFmtId="0" fontId="13" fillId="30" borderId="0" applyNumberFormat="0" applyBorder="0" applyAlignment="0" applyProtection="0">
      <alignment vertical="center"/>
    </xf>
  </cellStyleXfs>
  <cellXfs count="25">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Fill="1" applyAlignment="1">
      <alignment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Alignment="1">
      <alignment horizontal="center" vertical="center" wrapText="1"/>
    </xf>
    <xf numFmtId="0" fontId="5" fillId="0" borderId="0" xfId="0" applyFont="1" applyFill="1" applyAlignment="1">
      <alignment horizontal="center" vertical="center" wrapText="1"/>
    </xf>
    <xf numFmtId="0" fontId="4" fillId="0" borderId="0" xfId="0" applyFont="1" applyAlignment="1">
      <alignment horizontal="left" vertical="center" wrapText="1"/>
    </xf>
    <xf numFmtId="0" fontId="5" fillId="0" borderId="0" xfId="0" applyFont="1" applyFill="1" applyAlignment="1">
      <alignment horizontal="left"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7" fillId="0" borderId="1" xfId="0" applyNumberFormat="1" applyFont="1" applyFill="1" applyBorder="1" applyAlignment="1">
      <alignment horizontal="right" vertical="center" wrapText="1"/>
    </xf>
    <xf numFmtId="176" fontId="7"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Border="1" applyAlignment="1">
      <alignment horizontal="center" vertical="center" textRotation="255" wrapText="1"/>
    </xf>
    <xf numFmtId="0" fontId="8" fillId="0" borderId="1" xfId="0"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10" fontId="7" fillId="0" borderId="1" xfId="11"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tabSelected="1" view="pageBreakPreview" zoomScale="88" zoomScaleNormal="80" topLeftCell="A4" workbookViewId="0">
      <selection activeCell="N25" sqref="N25"/>
    </sheetView>
  </sheetViews>
  <sheetFormatPr defaultColWidth="8.6283185840708" defaultRowHeight="13.85"/>
  <cols>
    <col min="1" max="1" width="5.75221238938053" style="1" customWidth="1"/>
    <col min="2" max="2" width="9.6283185840708" style="2" customWidth="1"/>
    <col min="3" max="3" width="7.6283185840708" style="2" customWidth="1"/>
    <col min="4" max="4" width="16.6283185840708" style="1" customWidth="1"/>
    <col min="5" max="5" width="10.6902654867257" style="3" customWidth="1"/>
    <col min="6" max="6" width="10.8849557522124" style="3" customWidth="1"/>
    <col min="7" max="7" width="12.3716814159292" style="3" customWidth="1"/>
    <col min="8" max="8" width="11.353982300885" style="3" customWidth="1"/>
    <col min="9" max="9" width="11.1681415929204" style="3" customWidth="1"/>
    <col min="10" max="10" width="6.3716814159292" style="3" customWidth="1"/>
    <col min="11" max="11" width="5.24778761061947" style="3" customWidth="1"/>
    <col min="12" max="12" width="11.1238938053097" style="3" customWidth="1"/>
    <col min="13" max="16382" width="8.6283185840708" style="1"/>
  </cols>
  <sheetData>
    <row r="1" ht="34.15" customHeight="1" spans="1:12">
      <c r="A1" s="4" t="s">
        <v>0</v>
      </c>
      <c r="B1" s="4"/>
      <c r="C1" s="4"/>
      <c r="D1" s="4"/>
      <c r="E1" s="5"/>
      <c r="F1" s="5"/>
      <c r="G1" s="5"/>
      <c r="H1" s="5"/>
      <c r="I1" s="5"/>
      <c r="J1" s="5"/>
      <c r="K1" s="5"/>
      <c r="L1" s="5"/>
    </row>
    <row r="2" ht="14.25" customHeight="1" spans="1:12">
      <c r="A2" s="6" t="s">
        <v>1</v>
      </c>
      <c r="B2" s="6"/>
      <c r="C2" s="6"/>
      <c r="D2" s="6"/>
      <c r="E2" s="7"/>
      <c r="F2" s="7"/>
      <c r="G2" s="7"/>
      <c r="H2" s="7"/>
      <c r="I2" s="7"/>
      <c r="J2" s="7"/>
      <c r="K2" s="7"/>
      <c r="L2" s="7"/>
    </row>
    <row r="3" spans="1:12">
      <c r="A3" s="8"/>
      <c r="B3" s="6"/>
      <c r="C3" s="6"/>
      <c r="D3" s="8"/>
      <c r="E3" s="9"/>
      <c r="F3" s="9"/>
      <c r="G3" s="9"/>
      <c r="H3" s="9"/>
      <c r="I3" s="9"/>
      <c r="J3" s="9"/>
      <c r="K3" s="9"/>
      <c r="L3" s="9"/>
    </row>
    <row r="4" ht="22.15" customHeight="1" spans="1:12">
      <c r="A4" s="10" t="s">
        <v>2</v>
      </c>
      <c r="B4" s="10"/>
      <c r="C4" s="10"/>
      <c r="D4" s="10" t="s">
        <v>3</v>
      </c>
      <c r="E4" s="11"/>
      <c r="F4" s="11"/>
      <c r="G4" s="11"/>
      <c r="H4" s="11"/>
      <c r="I4" s="11"/>
      <c r="J4" s="11"/>
      <c r="K4" s="11"/>
      <c r="L4" s="11"/>
    </row>
    <row r="5" ht="22.15" customHeight="1" spans="1:12">
      <c r="A5" s="10" t="s">
        <v>4</v>
      </c>
      <c r="B5" s="10"/>
      <c r="C5" s="10"/>
      <c r="D5" s="10" t="s">
        <v>5</v>
      </c>
      <c r="E5" s="11"/>
      <c r="F5" s="11"/>
      <c r="G5" s="11" t="s">
        <v>6</v>
      </c>
      <c r="H5" s="11" t="s">
        <v>5</v>
      </c>
      <c r="I5" s="11"/>
      <c r="J5" s="11"/>
      <c r="K5" s="11"/>
      <c r="L5" s="11"/>
    </row>
    <row r="6" ht="22.15" customHeight="1" spans="1:12">
      <c r="A6" s="10" t="s">
        <v>7</v>
      </c>
      <c r="B6" s="10"/>
      <c r="C6" s="10"/>
      <c r="D6" s="12" t="s">
        <v>8</v>
      </c>
      <c r="E6" s="11"/>
      <c r="F6" s="11"/>
      <c r="G6" s="11" t="s">
        <v>9</v>
      </c>
      <c r="H6" s="11" t="s">
        <v>10</v>
      </c>
      <c r="I6" s="11"/>
      <c r="J6" s="11"/>
      <c r="K6" s="11"/>
      <c r="L6" s="11"/>
    </row>
    <row r="7" ht="36" customHeight="1" spans="1:12">
      <c r="A7" s="10" t="s">
        <v>11</v>
      </c>
      <c r="B7" s="10"/>
      <c r="C7" s="10"/>
      <c r="D7" s="10"/>
      <c r="E7" s="11" t="s">
        <v>12</v>
      </c>
      <c r="F7" s="11" t="s">
        <v>13</v>
      </c>
      <c r="G7" s="11" t="s">
        <v>14</v>
      </c>
      <c r="H7" s="11" t="s">
        <v>15</v>
      </c>
      <c r="I7" s="11" t="s">
        <v>16</v>
      </c>
      <c r="J7" s="11" t="s">
        <v>17</v>
      </c>
      <c r="K7" s="11"/>
      <c r="L7" s="11" t="s">
        <v>18</v>
      </c>
    </row>
    <row r="8" ht="21" customHeight="1" spans="1:12">
      <c r="A8" s="10"/>
      <c r="B8" s="10"/>
      <c r="C8" s="10"/>
      <c r="D8" s="10" t="s">
        <v>19</v>
      </c>
      <c r="E8" s="13">
        <v>233</v>
      </c>
      <c r="F8" s="13">
        <v>198.08</v>
      </c>
      <c r="G8" s="13">
        <v>198.08</v>
      </c>
      <c r="H8" s="11">
        <v>10</v>
      </c>
      <c r="I8" s="24">
        <f>G8/F8</f>
        <v>1</v>
      </c>
      <c r="J8" s="11">
        <f>H8*I8</f>
        <v>10</v>
      </c>
      <c r="K8" s="11"/>
      <c r="L8" s="16" t="s">
        <v>20</v>
      </c>
    </row>
    <row r="9" ht="21" customHeight="1" spans="1:12">
      <c r="A9" s="10"/>
      <c r="B9" s="10"/>
      <c r="C9" s="10"/>
      <c r="D9" s="10" t="s">
        <v>21</v>
      </c>
      <c r="E9" s="13">
        <v>233</v>
      </c>
      <c r="F9" s="13">
        <v>198.08</v>
      </c>
      <c r="G9" s="13">
        <v>198.08</v>
      </c>
      <c r="H9" s="11" t="s">
        <v>22</v>
      </c>
      <c r="I9" s="24">
        <f>G9/F9</f>
        <v>1</v>
      </c>
      <c r="J9" s="11" t="s">
        <v>22</v>
      </c>
      <c r="K9" s="11"/>
      <c r="L9" s="16"/>
    </row>
    <row r="10" ht="21" customHeight="1" spans="1:12">
      <c r="A10" s="10"/>
      <c r="B10" s="10"/>
      <c r="C10" s="10"/>
      <c r="D10" s="10" t="s">
        <v>23</v>
      </c>
      <c r="E10" s="13">
        <v>0</v>
      </c>
      <c r="F10" s="13">
        <v>0</v>
      </c>
      <c r="G10" s="14" t="s">
        <v>22</v>
      </c>
      <c r="H10" s="11" t="s">
        <v>22</v>
      </c>
      <c r="I10" s="11" t="s">
        <v>22</v>
      </c>
      <c r="J10" s="11" t="s">
        <v>22</v>
      </c>
      <c r="K10" s="11"/>
      <c r="L10" s="16"/>
    </row>
    <row r="11" ht="21" customHeight="1" spans="1:12">
      <c r="A11" s="10"/>
      <c r="B11" s="10"/>
      <c r="C11" s="10"/>
      <c r="D11" s="10" t="s">
        <v>24</v>
      </c>
      <c r="E11" s="13">
        <v>0</v>
      </c>
      <c r="F11" s="13">
        <v>0</v>
      </c>
      <c r="G11" s="14" t="s">
        <v>22</v>
      </c>
      <c r="H11" s="11" t="s">
        <v>22</v>
      </c>
      <c r="I11" s="11" t="s">
        <v>22</v>
      </c>
      <c r="J11" s="11" t="s">
        <v>22</v>
      </c>
      <c r="K11" s="11"/>
      <c r="L11" s="16"/>
    </row>
    <row r="12" ht="28.15" customHeight="1" spans="1:12">
      <c r="A12" s="10" t="s">
        <v>25</v>
      </c>
      <c r="B12" s="10" t="s">
        <v>26</v>
      </c>
      <c r="C12" s="10"/>
      <c r="D12" s="10"/>
      <c r="E12" s="11"/>
      <c r="F12" s="11"/>
      <c r="G12" s="11" t="s">
        <v>27</v>
      </c>
      <c r="H12" s="11"/>
      <c r="I12" s="11"/>
      <c r="J12" s="11"/>
      <c r="K12" s="11"/>
      <c r="L12" s="11"/>
    </row>
    <row r="13" ht="57" customHeight="1" spans="1:12">
      <c r="A13" s="10"/>
      <c r="B13" s="15" t="s">
        <v>28</v>
      </c>
      <c r="C13" s="15"/>
      <c r="D13" s="15"/>
      <c r="E13" s="16"/>
      <c r="F13" s="16"/>
      <c r="G13" s="16" t="s">
        <v>29</v>
      </c>
      <c r="H13" s="16"/>
      <c r="I13" s="16"/>
      <c r="J13" s="16"/>
      <c r="K13" s="16"/>
      <c r="L13" s="16"/>
    </row>
    <row r="14" ht="40.15" customHeight="1" spans="1:12">
      <c r="A14" s="17" t="s">
        <v>30</v>
      </c>
      <c r="B14" s="10" t="s">
        <v>31</v>
      </c>
      <c r="C14" s="10" t="s">
        <v>32</v>
      </c>
      <c r="D14" s="10" t="s">
        <v>33</v>
      </c>
      <c r="E14" s="11" t="s">
        <v>34</v>
      </c>
      <c r="F14" s="11"/>
      <c r="G14" s="11" t="s">
        <v>35</v>
      </c>
      <c r="H14" s="11" t="s">
        <v>18</v>
      </c>
      <c r="I14" s="11"/>
      <c r="J14" s="11" t="s">
        <v>15</v>
      </c>
      <c r="K14" s="11" t="s">
        <v>17</v>
      </c>
      <c r="L14" s="11" t="s">
        <v>36</v>
      </c>
    </row>
    <row r="15" ht="32.1" customHeight="1" spans="1:12">
      <c r="A15" s="17"/>
      <c r="B15" s="18" t="s">
        <v>37</v>
      </c>
      <c r="C15" s="18" t="s">
        <v>38</v>
      </c>
      <c r="D15" s="15" t="s">
        <v>39</v>
      </c>
      <c r="E15" s="11" t="s">
        <v>40</v>
      </c>
      <c r="F15" s="11"/>
      <c r="G15" s="11" t="s">
        <v>41</v>
      </c>
      <c r="H15" s="16" t="s">
        <v>42</v>
      </c>
      <c r="I15" s="16"/>
      <c r="J15" s="11">
        <v>10</v>
      </c>
      <c r="K15" s="11">
        <v>10</v>
      </c>
      <c r="L15" s="11"/>
    </row>
    <row r="16" ht="32.1" customHeight="1" spans="1:12">
      <c r="A16" s="17"/>
      <c r="B16" s="18"/>
      <c r="C16" s="18"/>
      <c r="D16" s="15" t="s">
        <v>43</v>
      </c>
      <c r="E16" s="11" t="s">
        <v>44</v>
      </c>
      <c r="F16" s="11"/>
      <c r="G16" s="11" t="s">
        <v>45</v>
      </c>
      <c r="H16" s="16"/>
      <c r="I16" s="16"/>
      <c r="J16" s="11">
        <v>12</v>
      </c>
      <c r="K16" s="11">
        <v>12</v>
      </c>
      <c r="L16" s="11"/>
    </row>
    <row r="17" ht="28" customHeight="1" spans="1:12">
      <c r="A17" s="17"/>
      <c r="B17" s="18"/>
      <c r="C17" s="18" t="s">
        <v>46</v>
      </c>
      <c r="D17" s="15" t="s">
        <v>47</v>
      </c>
      <c r="E17" s="19" t="s">
        <v>48</v>
      </c>
      <c r="F17" s="11"/>
      <c r="G17" s="11" t="s">
        <v>48</v>
      </c>
      <c r="H17" s="16"/>
      <c r="I17" s="16"/>
      <c r="J17" s="11">
        <v>4</v>
      </c>
      <c r="K17" s="11">
        <v>4</v>
      </c>
      <c r="L17" s="11"/>
    </row>
    <row r="18" ht="40.5" customHeight="1" spans="1:12">
      <c r="A18" s="17"/>
      <c r="B18" s="18"/>
      <c r="C18" s="18"/>
      <c r="D18" s="15" t="s">
        <v>49</v>
      </c>
      <c r="E18" s="19" t="s">
        <v>50</v>
      </c>
      <c r="F18" s="19"/>
      <c r="G18" s="11" t="s">
        <v>51</v>
      </c>
      <c r="H18" s="16"/>
      <c r="I18" s="16"/>
      <c r="J18" s="11">
        <v>2</v>
      </c>
      <c r="K18" s="11">
        <v>2</v>
      </c>
      <c r="L18" s="11"/>
    </row>
    <row r="19" ht="45" customHeight="1" spans="1:12">
      <c r="A19" s="17"/>
      <c r="B19" s="18"/>
      <c r="C19" s="18"/>
      <c r="D19" s="15" t="s">
        <v>52</v>
      </c>
      <c r="E19" s="19" t="s">
        <v>53</v>
      </c>
      <c r="F19" s="19"/>
      <c r="G19" s="11" t="s">
        <v>51</v>
      </c>
      <c r="H19" s="16"/>
      <c r="I19" s="16"/>
      <c r="J19" s="11">
        <v>2</v>
      </c>
      <c r="K19" s="11">
        <v>2</v>
      </c>
      <c r="L19" s="11"/>
    </row>
    <row r="20" ht="40.5" customHeight="1" spans="1:12">
      <c r="A20" s="17"/>
      <c r="B20" s="18"/>
      <c r="C20" s="18"/>
      <c r="D20" s="15" t="s">
        <v>54</v>
      </c>
      <c r="E20" s="19" t="s">
        <v>55</v>
      </c>
      <c r="F20" s="19"/>
      <c r="G20" s="11" t="s">
        <v>51</v>
      </c>
      <c r="H20" s="16"/>
      <c r="I20" s="16"/>
      <c r="J20" s="11">
        <v>2</v>
      </c>
      <c r="K20" s="11">
        <v>2</v>
      </c>
      <c r="L20" s="11"/>
    </row>
    <row r="21" ht="39.95" customHeight="1" spans="1:12">
      <c r="A21" s="17"/>
      <c r="B21" s="18"/>
      <c r="C21" s="18" t="s">
        <v>56</v>
      </c>
      <c r="D21" s="15" t="s">
        <v>57</v>
      </c>
      <c r="E21" s="19" t="s">
        <v>57</v>
      </c>
      <c r="F21" s="11"/>
      <c r="G21" s="11" t="s">
        <v>58</v>
      </c>
      <c r="H21" s="16"/>
      <c r="I21" s="16"/>
      <c r="J21" s="11">
        <v>10</v>
      </c>
      <c r="K21" s="11">
        <v>10</v>
      </c>
      <c r="L21" s="11"/>
    </row>
    <row r="22" ht="41" customHeight="1" spans="1:12">
      <c r="A22" s="17"/>
      <c r="B22" s="18"/>
      <c r="C22" s="18" t="s">
        <v>59</v>
      </c>
      <c r="D22" s="15" t="s">
        <v>60</v>
      </c>
      <c r="E22" s="11" t="s">
        <v>61</v>
      </c>
      <c r="F22" s="11"/>
      <c r="G22" s="11" t="s">
        <v>62</v>
      </c>
      <c r="H22" s="16" t="s">
        <v>63</v>
      </c>
      <c r="I22" s="16"/>
      <c r="J22" s="11">
        <v>8</v>
      </c>
      <c r="K22" s="11">
        <v>8</v>
      </c>
      <c r="L22" s="11"/>
    </row>
    <row r="23" ht="134" customHeight="1" spans="1:12">
      <c r="A23" s="17"/>
      <c r="B23" s="18" t="s">
        <v>64</v>
      </c>
      <c r="C23" s="20" t="s">
        <v>65</v>
      </c>
      <c r="D23" s="21" t="s">
        <v>66</v>
      </c>
      <c r="E23" s="11" t="s">
        <v>67</v>
      </c>
      <c r="F23" s="11"/>
      <c r="G23" s="11" t="s">
        <v>68</v>
      </c>
      <c r="H23" s="16" t="s">
        <v>69</v>
      </c>
      <c r="I23" s="16"/>
      <c r="J23" s="11">
        <v>40</v>
      </c>
      <c r="K23" s="11">
        <v>36</v>
      </c>
      <c r="L23" s="11" t="s">
        <v>70</v>
      </c>
    </row>
    <row r="24" ht="21.75" customHeight="1" spans="1:12">
      <c r="A24" s="22" t="s">
        <v>71</v>
      </c>
      <c r="B24" s="22"/>
      <c r="C24" s="22"/>
      <c r="D24" s="22"/>
      <c r="E24" s="23"/>
      <c r="F24" s="23"/>
      <c r="G24" s="23"/>
      <c r="H24" s="23"/>
      <c r="I24" s="23"/>
      <c r="J24" s="23">
        <f>H8+SUM(J15:J23)</f>
        <v>100</v>
      </c>
      <c r="K24" s="23">
        <f>J8+SUM(K15:K23)</f>
        <v>96</v>
      </c>
      <c r="L24" s="23" t="s">
        <v>22</v>
      </c>
    </row>
    <row r="25" ht="126" customHeight="1" spans="1:12">
      <c r="A25" s="15" t="s">
        <v>72</v>
      </c>
      <c r="B25" s="10"/>
      <c r="C25" s="10"/>
      <c r="D25" s="15"/>
      <c r="E25" s="16"/>
      <c r="F25" s="16"/>
      <c r="G25" s="16"/>
      <c r="H25" s="16"/>
      <c r="I25" s="16"/>
      <c r="J25" s="16"/>
      <c r="K25" s="16"/>
      <c r="L25" s="16"/>
    </row>
  </sheetData>
  <mergeCells count="42">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E20:F20"/>
    <mergeCell ref="E21:F21"/>
    <mergeCell ref="E22:F22"/>
    <mergeCell ref="H22:I22"/>
    <mergeCell ref="E23:F23"/>
    <mergeCell ref="H23:I23"/>
    <mergeCell ref="A24:I24"/>
    <mergeCell ref="A25:L25"/>
    <mergeCell ref="A12:A13"/>
    <mergeCell ref="A14:A23"/>
    <mergeCell ref="B15:B22"/>
    <mergeCell ref="C15:C16"/>
    <mergeCell ref="C17:C20"/>
    <mergeCell ref="L8:L11"/>
    <mergeCell ref="A7:C11"/>
    <mergeCell ref="H15:I21"/>
  </mergeCells>
  <pageMargins left="0.25" right="0.25" top="0.75" bottom="0.75" header="0.3" footer="0.3"/>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sunjp</dc:creator>
  <cp:lastModifiedBy>余兰</cp:lastModifiedBy>
  <dcterms:created xsi:type="dcterms:W3CDTF">2015-06-05T18:17:00Z</dcterms:created>
  <dcterms:modified xsi:type="dcterms:W3CDTF">2021-05-27T07:23:07Z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KSORubyTemplateID" linkTarget="0">
    <vt:lpwstr>20</vt:lpwstr>
  </property>
  <property fmtid="{D5CDD505-2E9C-101B-9397-08002B2CF9AE}" pid="4" name="ICV">
    <vt:lpwstr>B657E526E5D04F87892DE7B0FB893278</vt:lpwstr>
  </property>
</Properties>
</file>