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definedNames>
    <definedName name="_xlnm.Print_Titles" localSheetId="0">自评表!$14:$14</definedName>
  </definedNames>
  <calcPr calcId="144525"/>
</workbook>
</file>

<file path=xl/sharedStrings.xml><?xml version="1.0" encoding="utf-8"?>
<sst xmlns="http://schemas.openxmlformats.org/spreadsheetml/2006/main" count="103" uniqueCount="77">
  <si>
    <t xml:space="preserve"> 项目支出绩效自评表 </t>
  </si>
  <si>
    <t>（2020年度）</t>
  </si>
  <si>
    <t>项目名称</t>
  </si>
  <si>
    <t>2020年节能减排统计与监测平台（一期）系统建设运维</t>
  </si>
  <si>
    <t>主管部门</t>
  </si>
  <si>
    <t>北京交通发展研究院</t>
  </si>
  <si>
    <t>实施单位</t>
  </si>
  <si>
    <t>项目负责人</t>
  </si>
  <si>
    <t>李宇翔</t>
  </si>
  <si>
    <t>联系电话</t>
  </si>
  <si>
    <t>010-57079884</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</si>
  <si>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</si>
  <si>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</si>
  <si>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</si>
  <si>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</si>
  <si>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</si>
  <si>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</si>
  <si>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</si>
  <si>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</si>
  <si>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</si>
  <si>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</si>
  <si>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</si>
  <si>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</si>
  <si>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</si>
  <si>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</si>
  <si>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</si>
  <si>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</si>
  <si>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</si>
  <si>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项目期目标：开展平台（一期）硬件软件及信息系统、机房环境及附属设备、网络及信息安全、公交设备维护、出租旅游设备维护，确保系统正常运行、数据传输稳定和设备正常运行。
年度目标：
通过项目的实施，保障平台（一期）机房及系统正常运行，保障系统安全、稳定、可靠地运行，提前发现并消除信息系统存在的安全脆弱性和面临的风险，降低特殊业务需求和运营保障需求时期安全事件发生的可能性，实现业务应用的连续运行服务。地面公交3232部车载能耗采集设备及出租、旅游2303部车载能耗采集设备的运行正常，数据传输稳定。</t>
  </si>
  <si>
    <t>通过项目的实施，保障了平台（一期）机房及系统正常运行，保障了系统安全、稳定、可靠地运行，提前发现并消除信息系统存在的安全脆弱性和面临的风险，降低了特殊业务需求和运营保障需求时期安全事件发生的可能性，实现了业务应用的连续运行服务。保障了地面公交3232部车载能耗采集设备及出租、旅游2303部车载能耗采集设备的运行正常，数据传输稳定。</t>
  </si>
  <si>
    <t>一级指标</t>
  </si>
  <si>
    <t>二级指标</t>
  </si>
  <si>
    <t>三级指标</t>
  </si>
  <si>
    <t>年度指标值（A）</t>
  </si>
  <si>
    <t>实际完成值(B)</t>
  </si>
  <si>
    <t>偏差原因分析及改进措施</t>
  </si>
  <si>
    <t>绩效指标</t>
  </si>
  <si>
    <t>产出指标（50分）</t>
  </si>
  <si>
    <t>数量指标</t>
  </si>
  <si>
    <t>硬件软件及信息系统运维</t>
  </si>
  <si>
    <t>实施平台（一期）应用系统、数据资源管理、信息化硬件设备运维，形成一套2020年北京市交通领域节能减排统计与监测平台建设（一期）运维相关巡检报告、设备盘点清单及运维记录</t>
  </si>
  <si>
    <t>实施平台（一期）应用系统、数据资源管理、信息化硬件设备运维，形成了一套2020年北京市交通领域节能减排统计与监测平台建设（一期）运维相关巡检报告、设备盘点清单及运维记录</t>
  </si>
  <si>
    <t>定量指标：完成值达到指标值，记满分；未达到指标值，按B/A或A/B*该指标分值记分。
定性指标：分为达成预期指标、基本达成预期指标且效果较好效果、部分达成预期指标且具有一定效果、未达成预期指标且效果较差四档。根据“四档”原则分别按照指标分值的100-90%(含90%)、90-80%(含80%)、80-60%(含60%)、60-0%来记分。</t>
  </si>
  <si>
    <t>机房环境及附属设备运维</t>
  </si>
  <si>
    <t>完成系统巡检，机房清洁、防雷检测，出具综合测评报告；重大时期保障、应急响应、配件更换、耗材储备及定期更换、核心设备软硬件保修</t>
  </si>
  <si>
    <t>网络及信息安全</t>
  </si>
  <si>
    <t>完成网络和安全设备维修、安全值守、安全培训、信息系统等级保护安全咨询服务、系统风险评估服务等工作</t>
  </si>
  <si>
    <t>公交设备维护</t>
  </si>
  <si>
    <t>完成3232部地面公交车载能耗采集设备运维</t>
  </si>
  <si>
    <t>出租、旅游设备维护</t>
  </si>
  <si>
    <t>完成2303部出租、旅游车载能耗采集设备维护；完成链路维护（含通信费用及专线维护）；完成数据质量维护及数据分析，开展设备巡检等工作</t>
  </si>
  <si>
    <t>质量指标</t>
  </si>
  <si>
    <t>验收合格率</t>
  </si>
  <si>
    <t>通过</t>
  </si>
  <si>
    <t>进度指标</t>
  </si>
  <si>
    <t>相关系统定期巡检及检测</t>
  </si>
  <si>
    <t>每周一次</t>
  </si>
  <si>
    <t>跨年合同，整个运维周期为12个月，2020年完成阶段性运维工作</t>
  </si>
  <si>
    <t>机房清洁、防雷检测</t>
  </si>
  <si>
    <t>每年一次</t>
  </si>
  <si>
    <t>成本指标</t>
  </si>
  <si>
    <t>支出控制在总预算内</t>
  </si>
  <si>
    <t>175.200000万元</t>
  </si>
  <si>
    <t>支出175.200000万元</t>
  </si>
  <si>
    <t>未超批复预算记满分；超批复预算，根据实际倒扣分。</t>
  </si>
  <si>
    <t>效益指标
（40分）</t>
  </si>
  <si>
    <t>社会效益指标</t>
  </si>
  <si>
    <t>提高平台（一期）的运行效率，为北京市相关部门在交通节能减排指标核算和考核方面提供技术支撑，对交通节能减排业务类项目开展实施奠定基础</t>
  </si>
  <si>
    <t>效果显著</t>
  </si>
  <si>
    <t>定性指标：分为达成预期指标、基本达成预期指标且效果较好效果、部分达成预期指标且具有一定效果、未达成预期指标且效果较差四档。根据“四档”原则分别按照指标分值的100-90%(含90%)、90-80%(含80%)、80-60%(含60%)、60-0%来记分。</t>
  </si>
  <si>
    <t>相关效益数据、资料仍需进一步补充完善</t>
  </si>
  <si>
    <t>机房环境安全稳定</t>
  </si>
  <si>
    <t>公交设备正常运行</t>
  </si>
  <si>
    <t>基本达成预期指标且效果较好</t>
  </si>
  <si>
    <t>出租、旅游设备正常运行，链路设备终端通讯，数据传输稳定</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</si>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</sst>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176" formatCode="0.000000_ "/>
    <numFmt numFmtId="41" formatCode="_ * #,##0_ ;_ * \-#,##0_ ;_ * &quot;-&quot;_ ;_ @_ "/>
    <numFmt numFmtId="44" formatCode="_ &quot;￥&quot;* #,##0.00_ ;_ &quot;￥&quot;* \-#,##0.00_ ;_ &quot;￥&quot;* &quot;-&quot;??_ ;_ @_ "/>
    <numFmt numFmtId="43" formatCode="_ * #,##0.00_ ;_ * \-#,##0.00_ ;_ * &quot;-&quot;??_ ;_ @_ "/>
    <numFmt numFmtId="177" formatCode="0_ "/>
  </numFmts>
  <fonts count="26">
    <font>
      <sz val="11"/>
      <color theme="1"/>
      <name val="等线"/>
      <charset val="134"/>
      <scheme val="minor"/>
    </font>
    <font>
      <sz val="16"/>
      <color theme="1"/>
      <name val="方正小标宋简体"/>
      <charset val="134"/>
    </font>
    <font>
      <sz val="11"/>
      <color rgb="FF000000"/>
      <name val="宋体"/>
      <charset val="134"/>
    </font>
    <font>
      <sz val="10"/>
      <color rgb="FF000000"/>
      <name val="宋体"/>
      <charset val="134"/>
    </font>
    <font>
      <sz val="10"/>
      <name val="宋体"/>
      <charset val="134"/>
    </font>
    <font>
      <sz val="10"/>
      <color theme="1"/>
      <name val="宋体"/>
      <charset val="134"/>
    </font>
    <font>
      <b/>
      <sz val="10"/>
      <color rgb="FF000000"/>
      <name val="宋体"/>
      <charset val="134"/>
    </font>
    <font>
      <sz val="11"/>
      <color theme="1"/>
      <name val="等线"/>
      <charset val="0"/>
      <scheme val="minor"/>
    </font>
    <font>
      <sz val="11"/>
      <color theme="0"/>
      <name val="等线"/>
      <charset val="0"/>
      <scheme val="minor"/>
    </font>
    <font>
      <sz val="11"/>
      <color rgb="FF9C6500"/>
      <name val="等线"/>
      <charset val="0"/>
      <scheme val="minor"/>
    </font>
    <font>
      <sz val="11"/>
      <color rgb="FF3F3F76"/>
      <name val="等线"/>
      <charset val="0"/>
      <scheme val="minor"/>
    </font>
    <font>
      <sz val="11"/>
      <color rgb="FFFF0000"/>
      <name val="等线"/>
      <charset val="0"/>
      <scheme val="minor"/>
    </font>
    <font>
      <sz val="11"/>
      <color rgb="FF9C0006"/>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theme="1"/>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sz val="11"/>
      <color rgb="FF006100"/>
      <name val="等线"/>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6"/>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0" fillId="7"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1"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5" applyNumberFormat="0" applyFont="0" applyAlignment="0" applyProtection="0">
      <alignment vertical="center"/>
    </xf>
    <xf numFmtId="0" fontId="8" fillId="13"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8" fillId="18" borderId="0" applyNumberFormat="0" applyBorder="0" applyAlignment="0" applyProtection="0">
      <alignment vertical="center"/>
    </xf>
    <xf numFmtId="0" fontId="15" fillId="0" borderId="7" applyNumberFormat="0" applyFill="0" applyAlignment="0" applyProtection="0">
      <alignment vertical="center"/>
    </xf>
    <xf numFmtId="0" fontId="8" fillId="9" borderId="0" applyNumberFormat="0" applyBorder="0" applyAlignment="0" applyProtection="0">
      <alignment vertical="center"/>
    </xf>
    <xf numFmtId="0" fontId="20" fillId="20" borderId="8" applyNumberFormat="0" applyAlignment="0" applyProtection="0">
      <alignment vertical="center"/>
    </xf>
    <xf numFmtId="0" fontId="22" fillId="20" borderId="4" applyNumberFormat="0" applyAlignment="0" applyProtection="0">
      <alignment vertical="center"/>
    </xf>
    <xf numFmtId="0" fontId="23" fillId="21" borderId="10" applyNumberFormat="0" applyAlignment="0" applyProtection="0">
      <alignment vertical="center"/>
    </xf>
    <xf numFmtId="0" fontId="7" fillId="25" borderId="0" applyNumberFormat="0" applyBorder="0" applyAlignment="0" applyProtection="0">
      <alignment vertical="center"/>
    </xf>
    <xf numFmtId="0" fontId="8" fillId="24" borderId="0" applyNumberFormat="0" applyBorder="0" applyAlignment="0" applyProtection="0">
      <alignment vertical="center"/>
    </xf>
    <xf numFmtId="0" fontId="24" fillId="0" borderId="11" applyNumberFormat="0" applyFill="0" applyAlignment="0" applyProtection="0">
      <alignment vertical="center"/>
    </xf>
    <xf numFmtId="0" fontId="21" fillId="0" borderId="9" applyNumberFormat="0" applyFill="0" applyAlignment="0" applyProtection="0">
      <alignment vertical="center"/>
    </xf>
    <xf numFmtId="0" fontId="25" fillId="26" borderId="0" applyNumberFormat="0" applyBorder="0" applyAlignment="0" applyProtection="0">
      <alignment vertical="center"/>
    </xf>
    <xf numFmtId="0" fontId="9" fillId="6" borderId="0" applyNumberFormat="0" applyBorder="0" applyAlignment="0" applyProtection="0">
      <alignment vertical="center"/>
    </xf>
    <xf numFmtId="0" fontId="7" fillId="28" borderId="0" applyNumberFormat="0" applyBorder="0" applyAlignment="0" applyProtection="0">
      <alignment vertical="center"/>
    </xf>
    <xf numFmtId="0" fontId="8" fillId="19"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7" fillId="17" borderId="0" applyNumberFormat="0" applyBorder="0" applyAlignment="0" applyProtection="0">
      <alignment vertical="center"/>
    </xf>
    <xf numFmtId="0" fontId="7" fillId="5" borderId="0" applyNumberFormat="0" applyBorder="0" applyAlignment="0" applyProtection="0">
      <alignment vertical="center"/>
    </xf>
    <xf numFmtId="0" fontId="8" fillId="27" borderId="0" applyNumberFormat="0" applyBorder="0" applyAlignment="0" applyProtection="0">
      <alignment vertical="center"/>
    </xf>
    <xf numFmtId="0" fontId="8" fillId="16" borderId="0" applyNumberFormat="0" applyBorder="0" applyAlignment="0" applyProtection="0">
      <alignment vertical="center"/>
    </xf>
    <xf numFmtId="0" fontId="7" fillId="23" borderId="0" applyNumberFormat="0" applyBorder="0" applyAlignment="0" applyProtection="0">
      <alignment vertical="center"/>
    </xf>
    <xf numFmtId="0" fontId="7" fillId="2" borderId="0" applyNumberFormat="0" applyBorder="0" applyAlignment="0" applyProtection="0">
      <alignment vertical="center"/>
    </xf>
    <xf numFmtId="0" fontId="8" fillId="15" borderId="0" applyNumberFormat="0" applyBorder="0" applyAlignment="0" applyProtection="0">
      <alignment vertical="center"/>
    </xf>
    <xf numFmtId="0" fontId="7" fillId="22" borderId="0" applyNumberFormat="0" applyBorder="0" applyAlignment="0" applyProtection="0">
      <alignment vertical="center"/>
    </xf>
    <xf numFmtId="0" fontId="8" fillId="4" borderId="0" applyNumberFormat="0" applyBorder="0" applyAlignment="0" applyProtection="0">
      <alignment vertical="center"/>
    </xf>
    <xf numFmtId="0" fontId="8" fillId="31" borderId="0" applyNumberFormat="0" applyBorder="0" applyAlignment="0" applyProtection="0">
      <alignment vertical="center"/>
    </xf>
    <xf numFmtId="0" fontId="7" fillId="32" borderId="0" applyNumberFormat="0" applyBorder="0" applyAlignment="0" applyProtection="0">
      <alignment vertical="center"/>
    </xf>
    <xf numFmtId="0" fontId="8" fillId="8" borderId="0" applyNumberFormat="0" applyBorder="0" applyAlignment="0" applyProtection="0">
      <alignment vertical="center"/>
    </xf>
  </cellStyleXfs>
  <cellXfs count="22">
    <xf numFmtId="0" fontId="0" fillId="0" borderId="0" xfId="0"/>
    <xf numFmtId="0" fontId="0" fillId="0" borderId="0" xfId="0" applyFill="1" applyAlignment="1">
      <alignment wrapText="1"/>
    </xf>
    <xf numFmtId="0" fontId="0" fillId="0" borderId="0" xfId="0" applyFill="1" applyAlignment="1">
      <alignment horizontal="center" wrapText="1"/>
    </xf>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176" fontId="3" fillId="0" borderId="1" xfId="0"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Fill="1" applyBorder="1" applyAlignment="1">
      <alignment wrapText="1"/>
    </xf>
    <xf numFmtId="0" fontId="3" fillId="0" borderId="1" xfId="0" applyFont="1" applyFill="1" applyBorder="1" applyAlignment="1">
      <alignment horizontal="center" vertical="center" textRotation="255"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0" fontId="3" fillId="0" borderId="1" xfId="11"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tabSelected="1" view="pageBreakPreview" zoomScale="72" zoomScaleNormal="80" topLeftCell="A16" workbookViewId="0">
      <selection activeCell="N21" sqref="N21"/>
    </sheetView>
  </sheetViews>
  <sheetFormatPr defaultColWidth="8.55752212389381" defaultRowHeight="13.85"/>
  <cols>
    <col min="1" max="1" width="3.75221238938053" style="1" customWidth="1"/>
    <col min="2" max="2" width="5.41592920353982" style="2" customWidth="1"/>
    <col min="3" max="3" width="5.16814159292035" style="2" customWidth="1"/>
    <col min="4" max="4" width="13.6637168141593" style="1" customWidth="1"/>
    <col min="5" max="5" width="12.4424778761062" style="1" customWidth="1"/>
    <col min="6" max="6" width="13.7787610619469" style="1" customWidth="1"/>
    <col min="7" max="7" width="21.5044247787611" style="1" customWidth="1"/>
    <col min="8" max="9" width="7.64601769911504" style="1" customWidth="1"/>
    <col min="10" max="10" width="5.72566371681416" style="1" customWidth="1"/>
    <col min="11" max="11" width="5.2212389380531" style="1" customWidth="1"/>
    <col min="12" max="12" width="11.5309734513274" style="1" customWidth="1"/>
    <col min="13" max="16382" width="8.55752212389381" style="1"/>
    <col min="16383" max="16384" width="8.55752212389381" style="3"/>
  </cols>
  <sheetData>
    <row r="1" ht="34.05" customHeight="1" spans="1:12">
      <c r="A1" s="4" t="s">
        <v>0</v>
      </c>
      <c r="B1" s="4"/>
      <c r="C1" s="4"/>
      <c r="D1" s="4"/>
      <c r="E1" s="4"/>
      <c r="F1" s="4"/>
      <c r="G1" s="4"/>
      <c r="H1" s="4"/>
      <c r="I1" s="4"/>
      <c r="J1" s="4"/>
      <c r="K1" s="4"/>
      <c r="L1" s="4"/>
    </row>
    <row r="2" ht="14.25" customHeight="1" spans="1:12">
      <c r="A2" s="5" t="s">
        <v>1</v>
      </c>
      <c r="B2" s="5"/>
      <c r="C2" s="5"/>
      <c r="D2" s="5"/>
      <c r="E2" s="5"/>
      <c r="F2" s="5"/>
      <c r="G2" s="5"/>
      <c r="H2" s="5"/>
      <c r="I2" s="5"/>
      <c r="J2" s="5"/>
      <c r="K2" s="5"/>
      <c r="L2" s="5"/>
    </row>
    <row r="3" spans="1:12">
      <c r="A3" s="6"/>
      <c r="B3" s="5"/>
      <c r="C3" s="5"/>
      <c r="D3" s="6"/>
      <c r="E3" s="6"/>
      <c r="F3" s="6"/>
      <c r="G3" s="6"/>
      <c r="H3" s="6"/>
      <c r="I3" s="6"/>
      <c r="J3" s="6"/>
      <c r="K3" s="6"/>
      <c r="L3" s="6"/>
    </row>
    <row r="4" ht="22.05" customHeight="1" spans="1:12">
      <c r="A4" s="7" t="s">
        <v>2</v>
      </c>
      <c r="B4" s="7"/>
      <c r="C4" s="7"/>
      <c r="D4" s="7" t="s">
        <v>3</v>
      </c>
      <c r="E4" s="7"/>
      <c r="F4" s="7"/>
      <c r="G4" s="7"/>
      <c r="H4" s="7"/>
      <c r="I4" s="7"/>
      <c r="J4" s="7"/>
      <c r="K4" s="7"/>
      <c r="L4" s="7"/>
    </row>
    <row r="5" ht="22.05" customHeight="1" spans="1:12">
      <c r="A5" s="7" t="s">
        <v>4</v>
      </c>
      <c r="B5" s="7"/>
      <c r="C5" s="7"/>
      <c r="D5" s="7" t="s">
        <v>5</v>
      </c>
      <c r="E5" s="7"/>
      <c r="F5" s="7"/>
      <c r="G5" s="7" t="s">
        <v>6</v>
      </c>
      <c r="H5" s="7" t="s">
        <v>5</v>
      </c>
      <c r="I5" s="7"/>
      <c r="J5" s="7"/>
      <c r="K5" s="7"/>
      <c r="L5" s="7"/>
    </row>
    <row r="6" ht="22.05" customHeight="1" spans="1:12">
      <c r="A6" s="7" t="s">
        <v>7</v>
      </c>
      <c r="B6" s="7"/>
      <c r="C6" s="7"/>
      <c r="D6" s="7" t="s">
        <v>8</v>
      </c>
      <c r="E6" s="7"/>
      <c r="F6" s="7"/>
      <c r="G6" s="7" t="s">
        <v>9</v>
      </c>
      <c r="H6" s="7" t="s">
        <v>10</v>
      </c>
      <c r="I6" s="7"/>
      <c r="J6" s="7"/>
      <c r="K6" s="7"/>
      <c r="L6" s="7"/>
    </row>
    <row r="7" ht="23" customHeight="1" spans="1:12">
      <c r="A7" s="7" t="s">
        <v>11</v>
      </c>
      <c r="B7" s="7"/>
      <c r="C7" s="7"/>
      <c r="D7" s="7"/>
      <c r="E7" s="7" t="s">
        <v>12</v>
      </c>
      <c r="F7" s="7" t="s">
        <v>13</v>
      </c>
      <c r="G7" s="7" t="s">
        <v>14</v>
      </c>
      <c r="H7" s="7" t="s">
        <v>15</v>
      </c>
      <c r="I7" s="7" t="s">
        <v>16</v>
      </c>
      <c r="J7" s="7" t="s">
        <v>17</v>
      </c>
      <c r="K7" s="7"/>
      <c r="L7" s="7" t="s">
        <v>18</v>
      </c>
    </row>
    <row r="8" ht="23" customHeight="1" spans="1:12">
      <c r="A8" s="7"/>
      <c r="B8" s="7"/>
      <c r="C8" s="7"/>
      <c r="D8" s="7" t="s">
        <v>19</v>
      </c>
      <c r="E8" s="8">
        <v>219</v>
      </c>
      <c r="F8" s="8">
        <v>175.2</v>
      </c>
      <c r="G8" s="8">
        <v>175.2</v>
      </c>
      <c r="H8" s="7">
        <v>10</v>
      </c>
      <c r="I8" s="18">
        <f>G8/F8</f>
        <v>1</v>
      </c>
      <c r="J8" s="7">
        <f>H8*I8</f>
        <v>10</v>
      </c>
      <c r="K8" s="7"/>
      <c r="L8" s="10" t="s">
        <v>20</v>
      </c>
    </row>
    <row r="9" ht="23" customHeight="1" spans="1:12">
      <c r="A9" s="7"/>
      <c r="B9" s="7"/>
      <c r="C9" s="7"/>
      <c r="D9" s="7" t="s">
        <v>21</v>
      </c>
      <c r="E9" s="8">
        <v>219</v>
      </c>
      <c r="F9" s="8">
        <v>175.2</v>
      </c>
      <c r="G9" s="8">
        <v>175.2</v>
      </c>
      <c r="H9" s="7" t="s">
        <v>22</v>
      </c>
      <c r="I9" s="18">
        <f>G9/F9</f>
        <v>1</v>
      </c>
      <c r="J9" s="7" t="s">
        <v>22</v>
      </c>
      <c r="K9" s="7"/>
      <c r="L9" s="10"/>
    </row>
    <row r="10" ht="23" customHeight="1" spans="1:12">
      <c r="A10" s="7"/>
      <c r="B10" s="7"/>
      <c r="C10" s="7"/>
      <c r="D10" s="7" t="s">
        <v>23</v>
      </c>
      <c r="E10" s="9">
        <v>0</v>
      </c>
      <c r="F10" s="9">
        <v>0</v>
      </c>
      <c r="G10" s="8">
        <v>0</v>
      </c>
      <c r="H10" s="7" t="s">
        <v>22</v>
      </c>
      <c r="I10" s="7" t="s">
        <v>22</v>
      </c>
      <c r="J10" s="7" t="s">
        <v>22</v>
      </c>
      <c r="K10" s="7"/>
      <c r="L10" s="10"/>
    </row>
    <row r="11" ht="23" customHeight="1" spans="1:12">
      <c r="A11" s="7"/>
      <c r="B11" s="7"/>
      <c r="C11" s="7"/>
      <c r="D11" s="7" t="s">
        <v>24</v>
      </c>
      <c r="E11" s="9">
        <v>0</v>
      </c>
      <c r="F11" s="9">
        <v>0</v>
      </c>
      <c r="G11" s="8">
        <v>0</v>
      </c>
      <c r="H11" s="7" t="s">
        <v>22</v>
      </c>
      <c r="I11" s="7" t="s">
        <v>22</v>
      </c>
      <c r="J11" s="7" t="s">
        <v>22</v>
      </c>
      <c r="K11" s="7"/>
      <c r="L11" s="10"/>
    </row>
    <row r="12" ht="18" customHeight="1" spans="1:12">
      <c r="A12" s="7" t="s">
        <v>25</v>
      </c>
      <c r="B12" s="7" t="s">
        <v>26</v>
      </c>
      <c r="C12" s="7"/>
      <c r="D12" s="7"/>
      <c r="E12" s="7"/>
      <c r="F12" s="7"/>
      <c r="G12" s="7" t="s">
        <v>27</v>
      </c>
      <c r="H12" s="7"/>
      <c r="I12" s="7"/>
      <c r="J12" s="7"/>
      <c r="K12" s="7"/>
      <c r="L12" s="7"/>
    </row>
    <row r="13" ht="144" customHeight="1" spans="1:12">
      <c r="A13" s="7"/>
      <c r="B13" s="10" t="s">
        <v>28</v>
      </c>
      <c r="C13" s="10"/>
      <c r="D13" s="10"/>
      <c r="E13" s="10"/>
      <c r="F13" s="10"/>
      <c r="G13" s="11" t="s">
        <v>29</v>
      </c>
      <c r="H13" s="11"/>
      <c r="I13" s="11"/>
      <c r="J13" s="11"/>
      <c r="K13" s="11"/>
      <c r="L13" s="11"/>
    </row>
    <row r="14" ht="28" customHeight="1" spans="1:12">
      <c r="A14" s="12"/>
      <c r="B14" s="7" t="s">
        <v>30</v>
      </c>
      <c r="C14" s="7" t="s">
        <v>31</v>
      </c>
      <c r="D14" s="7" t="s">
        <v>32</v>
      </c>
      <c r="E14" s="7" t="s">
        <v>33</v>
      </c>
      <c r="F14" s="7"/>
      <c r="G14" s="7" t="s">
        <v>34</v>
      </c>
      <c r="H14" s="7" t="s">
        <v>18</v>
      </c>
      <c r="I14" s="7"/>
      <c r="J14" s="7" t="s">
        <v>15</v>
      </c>
      <c r="K14" s="7" t="s">
        <v>17</v>
      </c>
      <c r="L14" s="7" t="s">
        <v>35</v>
      </c>
    </row>
    <row r="15" ht="104" customHeight="1" spans="1:12">
      <c r="A15" s="13" t="s">
        <v>36</v>
      </c>
      <c r="B15" s="14" t="s">
        <v>37</v>
      </c>
      <c r="C15" s="14" t="s">
        <v>38</v>
      </c>
      <c r="D15" s="10" t="s">
        <v>39</v>
      </c>
      <c r="E15" s="7" t="s">
        <v>40</v>
      </c>
      <c r="F15" s="7"/>
      <c r="G15" s="15" t="s">
        <v>41</v>
      </c>
      <c r="H15" s="11" t="s">
        <v>42</v>
      </c>
      <c r="I15" s="11"/>
      <c r="J15" s="15">
        <v>5</v>
      </c>
      <c r="K15" s="15">
        <v>5</v>
      </c>
      <c r="L15" s="15"/>
    </row>
    <row r="16" ht="82.05" customHeight="1" spans="1:12">
      <c r="A16" s="13"/>
      <c r="B16" s="14"/>
      <c r="C16" s="14"/>
      <c r="D16" s="10" t="s">
        <v>43</v>
      </c>
      <c r="E16" s="7" t="s">
        <v>44</v>
      </c>
      <c r="F16" s="7"/>
      <c r="G16" s="15" t="s">
        <v>44</v>
      </c>
      <c r="H16" s="11"/>
      <c r="I16" s="11"/>
      <c r="J16" s="15">
        <v>5</v>
      </c>
      <c r="K16" s="15">
        <v>5</v>
      </c>
      <c r="L16" s="15"/>
    </row>
    <row r="17" ht="64.05" customHeight="1" spans="1:12">
      <c r="A17" s="13"/>
      <c r="B17" s="14"/>
      <c r="C17" s="14"/>
      <c r="D17" s="10" t="s">
        <v>45</v>
      </c>
      <c r="E17" s="7" t="s">
        <v>46</v>
      </c>
      <c r="F17" s="7"/>
      <c r="G17" s="15" t="s">
        <v>46</v>
      </c>
      <c r="H17" s="11"/>
      <c r="I17" s="11"/>
      <c r="J17" s="15">
        <v>5</v>
      </c>
      <c r="K17" s="15">
        <v>5</v>
      </c>
      <c r="L17" s="15"/>
    </row>
    <row r="18" ht="57" customHeight="1" spans="1:12">
      <c r="A18" s="13"/>
      <c r="B18" s="14"/>
      <c r="C18" s="14"/>
      <c r="D18" s="10" t="s">
        <v>47</v>
      </c>
      <c r="E18" s="7" t="s">
        <v>48</v>
      </c>
      <c r="F18" s="7"/>
      <c r="G18" s="15" t="s">
        <v>48</v>
      </c>
      <c r="H18" s="11"/>
      <c r="I18" s="11"/>
      <c r="J18" s="15">
        <v>5</v>
      </c>
      <c r="K18" s="15">
        <v>5</v>
      </c>
      <c r="L18" s="15"/>
    </row>
    <row r="19" ht="85" customHeight="1" spans="1:12">
      <c r="A19" s="13"/>
      <c r="B19" s="14"/>
      <c r="C19" s="14"/>
      <c r="D19" s="10" t="s">
        <v>49</v>
      </c>
      <c r="E19" s="7" t="s">
        <v>50</v>
      </c>
      <c r="F19" s="7"/>
      <c r="G19" s="15" t="s">
        <v>50</v>
      </c>
      <c r="H19" s="11"/>
      <c r="I19" s="11"/>
      <c r="J19" s="15">
        <v>5</v>
      </c>
      <c r="K19" s="15">
        <v>5</v>
      </c>
      <c r="L19" s="15"/>
    </row>
    <row r="20" ht="34" customHeight="1" spans="1:12">
      <c r="A20" s="13"/>
      <c r="B20" s="14"/>
      <c r="C20" s="14" t="s">
        <v>51</v>
      </c>
      <c r="D20" s="10" t="s">
        <v>52</v>
      </c>
      <c r="E20" s="16" t="s">
        <v>53</v>
      </c>
      <c r="F20" s="7"/>
      <c r="G20" s="15" t="s">
        <v>53</v>
      </c>
      <c r="H20" s="11"/>
      <c r="I20" s="11"/>
      <c r="J20" s="15">
        <v>8</v>
      </c>
      <c r="K20" s="15">
        <v>8</v>
      </c>
      <c r="L20" s="15"/>
    </row>
    <row r="21" ht="40" customHeight="1" spans="1:12">
      <c r="A21" s="13"/>
      <c r="B21" s="14"/>
      <c r="C21" s="14" t="s">
        <v>54</v>
      </c>
      <c r="D21" s="10" t="s">
        <v>55</v>
      </c>
      <c r="E21" s="7" t="s">
        <v>56</v>
      </c>
      <c r="F21" s="7"/>
      <c r="G21" s="15" t="s">
        <v>56</v>
      </c>
      <c r="H21" s="11"/>
      <c r="I21" s="11"/>
      <c r="J21" s="15">
        <v>5</v>
      </c>
      <c r="K21" s="15">
        <v>4.5</v>
      </c>
      <c r="L21" s="19" t="s">
        <v>57</v>
      </c>
    </row>
    <row r="22" ht="33" customHeight="1" spans="1:12">
      <c r="A22" s="13"/>
      <c r="B22" s="14"/>
      <c r="C22" s="14"/>
      <c r="D22" s="10" t="s">
        <v>58</v>
      </c>
      <c r="E22" s="7" t="s">
        <v>59</v>
      </c>
      <c r="F22" s="7"/>
      <c r="G22" s="15" t="s">
        <v>56</v>
      </c>
      <c r="H22" s="11"/>
      <c r="I22" s="11"/>
      <c r="J22" s="15">
        <v>5</v>
      </c>
      <c r="K22" s="15">
        <v>4.5</v>
      </c>
      <c r="L22" s="20"/>
    </row>
    <row r="23" ht="45" customHeight="1" spans="1:12">
      <c r="A23" s="13"/>
      <c r="B23" s="14"/>
      <c r="C23" s="14" t="s">
        <v>60</v>
      </c>
      <c r="D23" s="10" t="s">
        <v>61</v>
      </c>
      <c r="E23" s="7" t="s">
        <v>62</v>
      </c>
      <c r="F23" s="7"/>
      <c r="G23" s="15" t="s">
        <v>63</v>
      </c>
      <c r="H23" s="11" t="s">
        <v>64</v>
      </c>
      <c r="I23" s="11"/>
      <c r="J23" s="15">
        <v>7</v>
      </c>
      <c r="K23" s="15">
        <v>7</v>
      </c>
      <c r="L23" s="15"/>
    </row>
    <row r="24" ht="137" customHeight="1" spans="1:12">
      <c r="A24" s="13" t="s">
        <v>36</v>
      </c>
      <c r="B24" s="14" t="s">
        <v>65</v>
      </c>
      <c r="C24" s="14" t="s">
        <v>66</v>
      </c>
      <c r="D24" s="11" t="s">
        <v>67</v>
      </c>
      <c r="E24" s="15" t="s">
        <v>68</v>
      </c>
      <c r="F24" s="15"/>
      <c r="G24" s="15" t="s">
        <v>68</v>
      </c>
      <c r="H24" s="11" t="s">
        <v>69</v>
      </c>
      <c r="I24" s="11"/>
      <c r="J24" s="15">
        <v>12</v>
      </c>
      <c r="K24" s="15">
        <v>10</v>
      </c>
      <c r="L24" s="15" t="s">
        <v>70</v>
      </c>
    </row>
    <row r="25" ht="37.05" customHeight="1" spans="1:12">
      <c r="A25" s="13"/>
      <c r="B25" s="14"/>
      <c r="C25" s="14"/>
      <c r="D25" s="11" t="s">
        <v>71</v>
      </c>
      <c r="E25" s="15" t="s">
        <v>68</v>
      </c>
      <c r="F25" s="15"/>
      <c r="G25" s="15" t="s">
        <v>68</v>
      </c>
      <c r="H25" s="11"/>
      <c r="I25" s="11"/>
      <c r="J25" s="15">
        <v>10</v>
      </c>
      <c r="K25" s="15">
        <v>9</v>
      </c>
      <c r="L25" s="15"/>
    </row>
    <row r="26" ht="40.95" customHeight="1" spans="1:12">
      <c r="A26" s="13"/>
      <c r="B26" s="14"/>
      <c r="C26" s="14"/>
      <c r="D26" s="11" t="s">
        <v>72</v>
      </c>
      <c r="E26" s="15" t="s">
        <v>68</v>
      </c>
      <c r="F26" s="15"/>
      <c r="G26" s="15" t="s">
        <v>73</v>
      </c>
      <c r="H26" s="11"/>
      <c r="I26" s="11"/>
      <c r="J26" s="15">
        <v>9</v>
      </c>
      <c r="K26" s="15">
        <v>8</v>
      </c>
      <c r="L26" s="15"/>
    </row>
    <row r="27" ht="63" customHeight="1" spans="1:12">
      <c r="A27" s="13"/>
      <c r="B27" s="14"/>
      <c r="C27" s="14"/>
      <c r="D27" s="11" t="s">
        <v>74</v>
      </c>
      <c r="E27" s="15" t="s">
        <v>68</v>
      </c>
      <c r="F27" s="15"/>
      <c r="G27" s="15" t="s">
        <v>73</v>
      </c>
      <c r="H27" s="11"/>
      <c r="I27" s="11"/>
      <c r="J27" s="15">
        <v>9</v>
      </c>
      <c r="K27" s="15">
        <v>8</v>
      </c>
      <c r="L27" s="15"/>
    </row>
    <row r="28" ht="21.75" customHeight="1" spans="1:12">
      <c r="A28" s="17" t="s">
        <v>75</v>
      </c>
      <c r="B28" s="17"/>
      <c r="C28" s="17"/>
      <c r="D28" s="17"/>
      <c r="E28" s="17"/>
      <c r="F28" s="17"/>
      <c r="G28" s="17"/>
      <c r="H28" s="17"/>
      <c r="I28" s="17"/>
      <c r="J28" s="17">
        <f>H8+SUM(J15:J27)</f>
        <v>100</v>
      </c>
      <c r="K28" s="21">
        <f>J8+SUM(K15:K27)</f>
        <v>94</v>
      </c>
      <c r="L28" s="17" t="s">
        <v>22</v>
      </c>
    </row>
    <row r="29" ht="119" customHeight="1" spans="1:12">
      <c r="A29" s="10" t="s">
        <v>76</v>
      </c>
      <c r="B29" s="7"/>
      <c r="C29" s="7"/>
      <c r="D29" s="10"/>
      <c r="E29" s="10"/>
      <c r="F29" s="10"/>
      <c r="G29" s="10"/>
      <c r="H29" s="10"/>
      <c r="I29" s="10"/>
      <c r="J29" s="10"/>
      <c r="K29" s="10"/>
      <c r="L29" s="10"/>
    </row>
  </sheetData>
  <mergeCells count="51">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E20:F20"/>
    <mergeCell ref="E21:F21"/>
    <mergeCell ref="E22:F22"/>
    <mergeCell ref="E23:F23"/>
    <mergeCell ref="H23:I23"/>
    <mergeCell ref="E24:F24"/>
    <mergeCell ref="E25:F25"/>
    <mergeCell ref="E26:F26"/>
    <mergeCell ref="E27:F27"/>
    <mergeCell ref="A28:I28"/>
    <mergeCell ref="A29:L29"/>
    <mergeCell ref="A12:A13"/>
    <mergeCell ref="A15:A23"/>
    <mergeCell ref="A24:A27"/>
    <mergeCell ref="B15:B23"/>
    <mergeCell ref="B24:B27"/>
    <mergeCell ref="C15:C19"/>
    <mergeCell ref="C21:C22"/>
    <mergeCell ref="C24:C27"/>
    <mergeCell ref="L8:L11"/>
    <mergeCell ref="L21:L22"/>
    <mergeCell ref="L24:L27"/>
    <mergeCell ref="A7:C11"/>
    <mergeCell ref="H15:I22"/>
    <mergeCell ref="H24:I27"/>
  </mergeCells>
  <printOptions horizontalCentered="1"/>
  <pageMargins left="0.393055555555556" right="0.393055555555556" top="0.751388888888889" bottom="0.751388888888889" header="0.297916666666667" footer="0.297916666666667"/>
  <pageSetup paperSize="9" scale="8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2021-05-27T08:03:22Z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67DF9CF06E1E424FBD684E9F89A17D7D</vt:lpwstr>
  </property>
  <property fmtid="{D5CDD505-2E9C-101B-9397-08002B2CF9AE}" pid="4" name="KSORubyTemplateID" linkTarget="0">
    <vt:lpwstr>20</vt:lpwstr>
  </property>
</Properties>
</file>