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17" windowHeight="8280"/>
  </bookViews>
  <sheets>
    <sheet name="自评表" sheetId="1" r:id="rId1"/>
  </sheets>
  <calcPr calcId="144525"/>
</workbook>
</file>

<file path=xl/sharedStrings.xml><?xml version="1.0" encoding="utf-8"?>
<sst xmlns="http://schemas.openxmlformats.org/spreadsheetml/2006/main" count="82" uniqueCount="69">
  <si>
    <t xml:space="preserve"> 项目支出绩效自评表 </t>
  </si>
  <si>
    <t>（2020年度）</t>
  </si>
  <si>
    <t>项目名称</t>
  </si>
  <si>
    <t>2020年交通经济</t>
  </si>
  <si>
    <t>主管部门</t>
  </si>
  <si>
    <t>北京交通发展研究院</t>
  </si>
  <si>
    <t>实施单位</t>
  </si>
  <si>
    <t>项目负责人</t>
  </si>
  <si>
    <t>张帅</t>
  </si>
  <si>
    <t>联系电话</t>
  </si>
  <si>
    <t>010-57079773</t>
  </si>
  <si>
    <t>项目资金                    （万元）</t>
  </si>
  <si>
    <t>年初预算数</t>
  </si>
  <si>
    <t>全年预算数</t>
  </si>
  <si>
    <t>全年执行数</t>
  </si>
  <si>
    <t>分值</t>
  </si>
  <si>
    <t>执行率</t>
  </si>
  <si>
    <t>得分</t>
  </si>
  <si>
    <t>得分计算方法</t>
  </si>
  <si>
    <t>年度资金总额：</t>
  </si>
  <si>
    <t>执行率*该指标分值，最高不得超过分值上限。</t>
  </si>
  <si>
    <t>其中：财政拨款</t>
  </si>
  <si>
    <t>——</t>
  </si>
  <si>
    <t>上年结转资金</t>
  </si>
  <si>
    <t xml:space="preserve"> 其他资金</t>
  </si>
  <si>
    <t>年度总体目标</t>
  </si>
  <si>
    <t>预期目标</t>
  </si>
  <si>
    <t>实际完成情况</t>
  </si>
  <si>
    <t>年度目标：
1.针对交通运输行业发展政策进行深入研究，研判交通运输行业未来发展趋势，把握基本规律与发展趋势；
2.研究交通运输与社会经济发展相互影响和制约的关键因素和问题，推进交通运输与社会经济协调发展；
3.研究在京津冀城市群发展的背景下，交通运输发展与经济社会发展之间的适应关系；
4.研究在“互联网、人工智能、云计算、大数据”等新业态、新模式的发展背景下，研判交通运营模式、运行状态和规律发生的变化，如在出租汽车行业，利用大数据技术对出租汽车行业进行运行状态综合分析，判断网约车对城市交通带来的影响，为交通行业管理提供依据。</t>
  </si>
  <si>
    <t>1.通过开展交通强国背景下的交通与经济发展典型问题的跟踪研究，对国内外城市交通发展的未来战略和趋势进行了细致梳理和深入剖析，把握未来交通以绿色、智能等优先的特征；
2.结合京津冀交通一体化发展成果总结和现状分析，对当前交通对区域社会经济的支撑适应情况进行了分析，明确交通运输在促进区域协调发展、助力全面建成小康社会等方面的关键作用；
3.结合巡游车和网约车运营大数据，通过对车辆运营状态、主要分布进行分析，明确了出租汽车对城市交通运行状态的影响，为出租汽车行业管理提供了参考和支撑。</t>
  </si>
  <si>
    <t>绩效指标</t>
  </si>
  <si>
    <t>一级指标</t>
  </si>
  <si>
    <t>二级指标</t>
  </si>
  <si>
    <t>三级指标</t>
  </si>
  <si>
    <t>年度指标值（A）</t>
  </si>
  <si>
    <t>实际完成值(B)</t>
  </si>
  <si>
    <t>偏差原因分析及改进措施</t>
  </si>
  <si>
    <t>产出指标（50分）</t>
  </si>
  <si>
    <t>数量指标</t>
  </si>
  <si>
    <t>京津冀协同发展背景下城市交通发展与社会经济协调发展战略研究报告</t>
  </si>
  <si>
    <t>≥1篇</t>
  </si>
  <si>
    <t>1篇</t>
  </si>
  <si>
    <t>定量指标：完成值达到指标值，记满分；未达到指标值，按B/A或A/B*该指标分值记分。</t>
  </si>
  <si>
    <t>以大数据为依托的出租汽车行业运行分析报告</t>
  </si>
  <si>
    <t>开展调研</t>
  </si>
  <si>
    <t>≥1次</t>
  </si>
  <si>
    <t>3次</t>
  </si>
  <si>
    <t>质量指标</t>
  </si>
  <si>
    <t>研究成果评审合格率</t>
  </si>
  <si>
    <t>进度指标</t>
  </si>
  <si>
    <t>按时结题率</t>
  </si>
  <si>
    <t>成本指标</t>
  </si>
  <si>
    <t>支出控制在预算内</t>
  </si>
  <si>
    <t>29.883300万元</t>
  </si>
  <si>
    <t>支出29.883300万元</t>
  </si>
  <si>
    <t>未超批复预算记满分；超批复预算，根据实际倒扣分。</t>
  </si>
  <si>
    <t>效益指标
（40分）</t>
  </si>
  <si>
    <t>经济效益指标</t>
  </si>
  <si>
    <t>形成交通经济相关政策建议，为交通行业管理政策制定提供决策支撑</t>
  </si>
  <si>
    <t>形成可参考政策储备，相关成果被采纳</t>
  </si>
  <si>
    <t>相关成果被处室采纳</t>
  </si>
  <si>
    <t>定性指标：分为达成预期指标、基本达成预期指标且效果较好效果、部分达成预期指标且具有一定效果、未达成预期指标且效果较差四档。根据“四档”原则分别按照指标分值的100-90%(含90%)、90-80%(含80%)、80-60%(含60%)、60-0%来记分。</t>
  </si>
  <si>
    <t>社会效益指标</t>
  </si>
  <si>
    <t>研究成果为相关交通领域学术研究、其他单位相关研究提供参考</t>
  </si>
  <si>
    <t>成果被其他学术论文或其他研究单位应用</t>
  </si>
  <si>
    <t>成果与其他研究单位沟通并被采纳吸收</t>
  </si>
  <si>
    <t>成果采纳数据以及后续应用情况需进一步详尽统计分析</t>
  </si>
  <si>
    <t>总分：</t>
  </si>
  <si>
    <t>填报注意事项:
1.得分一档最高不能超过该指标分值上限。
2.定量指标若为正向指标，则得分计算方法应用全年实际值(B)/年度指标值（A)*该指标分值;若定量指标为反向指标，则得分计算方法应用年度指标值（A )/全年实际值（B)*该指标分值。若年初指标值设定偏低，则得分计算方法应用（全年实际值（B）一年度指标值（A))/年度指标值（A) *100%。若计算结果在200%-300%（含200%）区间，则按照该指标分值的10%扣分;计算结果在300%-500%(含300%)区间，则按照该指标分值的20%扣分;计算结果高于500%(含500%)，则按照该指标分值的 30%扣分。
3.请在“偏差原因分析及改进措施”中说明偏离目标、不能完成目标的原因及拟采取的措施。
4.90（含 )-100分为优、80（含）-90分为良、60(含）-80分为中、60分以下为差。</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</si>
</sst>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0000_ "/>
  </numFmts>
  <fonts count="25">
    <font>
      <sz val="11"/>
      <color theme="1"/>
      <name val="等线"/>
      <charset val="134"/>
      <scheme val="minor"/>
    </font>
    <font>
      <sz val="11"/>
      <name val="等线"/>
      <charset val="134"/>
      <scheme val="minor"/>
    </font>
    <font>
      <sz val="16"/>
      <name val="方正小标宋简体"/>
      <charset val="134"/>
    </font>
    <font>
      <sz val="11"/>
      <name val="宋体"/>
      <charset val="134"/>
    </font>
    <font>
      <sz val="10"/>
      <name val="宋体"/>
      <charset val="134"/>
    </font>
    <font>
      <b/>
      <sz val="10"/>
      <name val="宋体"/>
      <charset val="134"/>
    </font>
    <font>
      <sz val="11"/>
      <color theme="1"/>
      <name val="等线"/>
      <charset val="0"/>
      <scheme val="minor"/>
    </font>
    <font>
      <sz val="11"/>
      <color theme="0"/>
      <name val="等线"/>
      <charset val="0"/>
      <scheme val="minor"/>
    </font>
    <font>
      <i/>
      <sz val="11"/>
      <color rgb="FF7F7F7F"/>
      <name val="等线"/>
      <charset val="0"/>
      <scheme val="minor"/>
    </font>
    <font>
      <sz val="11"/>
      <color rgb="FFFA7D00"/>
      <name val="等线"/>
      <charset val="0"/>
      <scheme val="minor"/>
    </font>
    <font>
      <sz val="11"/>
      <color rgb="FF3F3F76"/>
      <name val="等线"/>
      <charset val="0"/>
      <scheme val="minor"/>
    </font>
    <font>
      <sz val="11"/>
      <color rgb="FF9C0006"/>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b/>
      <sz val="15"/>
      <color theme="3"/>
      <name val="等线"/>
      <charset val="134"/>
      <scheme val="minor"/>
    </font>
    <font>
      <b/>
      <sz val="13"/>
      <color theme="3"/>
      <name val="等线"/>
      <charset val="134"/>
      <scheme val="minor"/>
    </font>
    <font>
      <b/>
      <sz val="11"/>
      <color rgb="FFFA7D00"/>
      <name val="等线"/>
      <charset val="0"/>
      <scheme val="minor"/>
    </font>
    <font>
      <b/>
      <sz val="11"/>
      <color rgb="FF3F3F3F"/>
      <name val="等线"/>
      <charset val="0"/>
      <scheme val="minor"/>
    </font>
    <font>
      <sz val="11"/>
      <color rgb="FF006100"/>
      <name val="等线"/>
      <charset val="0"/>
      <scheme val="minor"/>
    </font>
    <font>
      <b/>
      <sz val="11"/>
      <color rgb="FFFFFFFF"/>
      <name val="等线"/>
      <charset val="0"/>
      <scheme val="minor"/>
    </font>
    <font>
      <b/>
      <sz val="11"/>
      <color theme="1"/>
      <name val="等线"/>
      <charset val="0"/>
      <scheme val="minor"/>
    </font>
    <font>
      <sz val="11"/>
      <color rgb="FF9C6500"/>
      <name val="等线"/>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8" tint="0.399975585192419"/>
        <bgColor indexed="64"/>
      </patternFill>
    </fill>
    <fill>
      <patternFill patternType="solid">
        <fgColor theme="7"/>
        <bgColor indexed="64"/>
      </patternFill>
    </fill>
    <fill>
      <patternFill patternType="solid">
        <fgColor theme="6" tint="0.599993896298105"/>
        <bgColor indexed="64"/>
      </patternFill>
    </fill>
    <fill>
      <patternFill patternType="solid">
        <fgColor theme="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rgb="FFFFCC99"/>
        <bgColor indexed="64"/>
      </patternFill>
    </fill>
    <fill>
      <patternFill patternType="solid">
        <fgColor rgb="FFFFC7CE"/>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theme="4"/>
        <bgColor indexed="64"/>
      </patternFill>
    </fill>
    <fill>
      <patternFill patternType="solid">
        <fgColor rgb="FFF2F2F2"/>
        <bgColor indexed="64"/>
      </patternFill>
    </fill>
    <fill>
      <patternFill patternType="solid">
        <fgColor rgb="FFC6EFCE"/>
        <bgColor indexed="64"/>
      </patternFill>
    </fill>
    <fill>
      <patternFill patternType="solid">
        <fgColor rgb="FFA5A5A5"/>
        <bgColor indexed="64"/>
      </patternFill>
    </fill>
    <fill>
      <patternFill patternType="solid">
        <fgColor theme="7" tint="0.599993896298105"/>
        <bgColor indexed="64"/>
      </patternFill>
    </fill>
    <fill>
      <patternFill patternType="solid">
        <fgColor theme="6"/>
        <bgColor indexed="64"/>
      </patternFill>
    </fill>
    <fill>
      <patternFill patternType="solid">
        <fgColor theme="5"/>
        <bgColor indexed="64"/>
      </patternFill>
    </fill>
    <fill>
      <patternFill patternType="solid">
        <fgColor rgb="FFFFEB9C"/>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5"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6" fillId="8" borderId="0" applyNumberFormat="0" applyBorder="0" applyAlignment="0" applyProtection="0">
      <alignment vertical="center"/>
    </xf>
    <xf numFmtId="0" fontId="10" fillId="12"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5" borderId="0" applyNumberFormat="0" applyBorder="0" applyAlignment="0" applyProtection="0">
      <alignment vertical="center"/>
    </xf>
    <xf numFmtId="0" fontId="11" fillId="13" borderId="0" applyNumberFormat="0" applyBorder="0" applyAlignment="0" applyProtection="0">
      <alignment vertical="center"/>
    </xf>
    <xf numFmtId="43" fontId="0" fillId="0" borderId="0" applyFont="0" applyFill="0" applyBorder="0" applyAlignment="0" applyProtection="0">
      <alignment vertical="center"/>
    </xf>
    <xf numFmtId="0" fontId="7" fillId="11"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8" borderId="4" applyNumberFormat="0" applyFont="0" applyAlignment="0" applyProtection="0">
      <alignment vertical="center"/>
    </xf>
    <xf numFmtId="0" fontId="7" fillId="17"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5" applyNumberFormat="0" applyFill="0" applyAlignment="0" applyProtection="0">
      <alignment vertical="center"/>
    </xf>
    <xf numFmtId="0" fontId="7" fillId="7" borderId="0" applyNumberFormat="0" applyBorder="0" applyAlignment="0" applyProtection="0">
      <alignment vertical="center"/>
    </xf>
    <xf numFmtId="0" fontId="14" fillId="0" borderId="6" applyNumberFormat="0" applyFill="0" applyAlignment="0" applyProtection="0">
      <alignment vertical="center"/>
    </xf>
    <xf numFmtId="0" fontId="7" fillId="16" borderId="0" applyNumberFormat="0" applyBorder="0" applyAlignment="0" applyProtection="0">
      <alignment vertical="center"/>
    </xf>
    <xf numFmtId="0" fontId="20" fillId="23" borderId="7" applyNumberFormat="0" applyAlignment="0" applyProtection="0">
      <alignment vertical="center"/>
    </xf>
    <xf numFmtId="0" fontId="19" fillId="23" borderId="3" applyNumberFormat="0" applyAlignment="0" applyProtection="0">
      <alignment vertical="center"/>
    </xf>
    <xf numFmtId="0" fontId="22" fillId="25" borderId="8" applyNumberFormat="0" applyAlignment="0" applyProtection="0">
      <alignment vertical="center"/>
    </xf>
    <xf numFmtId="0" fontId="6" fillId="10" borderId="0" applyNumberFormat="0" applyBorder="0" applyAlignment="0" applyProtection="0">
      <alignment vertical="center"/>
    </xf>
    <xf numFmtId="0" fontId="7" fillId="28" borderId="0" applyNumberFormat="0" applyBorder="0" applyAlignment="0" applyProtection="0">
      <alignment vertical="center"/>
    </xf>
    <xf numFmtId="0" fontId="9" fillId="0" borderId="2" applyNumberFormat="0" applyFill="0" applyAlignment="0" applyProtection="0">
      <alignment vertical="center"/>
    </xf>
    <xf numFmtId="0" fontId="23" fillId="0" borderId="9" applyNumberFormat="0" applyFill="0" applyAlignment="0" applyProtection="0">
      <alignment vertical="center"/>
    </xf>
    <xf numFmtId="0" fontId="21" fillId="24" borderId="0" applyNumberFormat="0" applyBorder="0" applyAlignment="0" applyProtection="0">
      <alignment vertical="center"/>
    </xf>
    <xf numFmtId="0" fontId="24" fillId="29" borderId="0" applyNumberFormat="0" applyBorder="0" applyAlignment="0" applyProtection="0">
      <alignment vertical="center"/>
    </xf>
    <xf numFmtId="0" fontId="6" fillId="31" borderId="0" applyNumberFormat="0" applyBorder="0" applyAlignment="0" applyProtection="0">
      <alignment vertical="center"/>
    </xf>
    <xf numFmtId="0" fontId="7" fillId="22" borderId="0" applyNumberFormat="0" applyBorder="0" applyAlignment="0" applyProtection="0">
      <alignment vertical="center"/>
    </xf>
    <xf numFmtId="0" fontId="6" fillId="21" borderId="0" applyNumberFormat="0" applyBorder="0" applyAlignment="0" applyProtection="0">
      <alignment vertical="center"/>
    </xf>
    <xf numFmtId="0" fontId="6" fillId="19" borderId="0" applyNumberFormat="0" applyBorder="0" applyAlignment="0" applyProtection="0">
      <alignment vertical="center"/>
    </xf>
    <xf numFmtId="0" fontId="6" fillId="32" borderId="0" applyNumberFormat="0" applyBorder="0" applyAlignment="0" applyProtection="0">
      <alignment vertical="center"/>
    </xf>
    <xf numFmtId="0" fontId="6" fillId="15" borderId="0" applyNumberFormat="0" applyBorder="0" applyAlignment="0" applyProtection="0">
      <alignment vertical="center"/>
    </xf>
    <xf numFmtId="0" fontId="7" fillId="27" borderId="0" applyNumberFormat="0" applyBorder="0" applyAlignment="0" applyProtection="0">
      <alignment vertical="center"/>
    </xf>
    <xf numFmtId="0" fontId="7" fillId="4" borderId="0" applyNumberFormat="0" applyBorder="0" applyAlignment="0" applyProtection="0">
      <alignment vertical="center"/>
    </xf>
    <xf numFmtId="0" fontId="6" fillId="30" borderId="0" applyNumberFormat="0" applyBorder="0" applyAlignment="0" applyProtection="0">
      <alignment vertical="center"/>
    </xf>
    <xf numFmtId="0" fontId="6" fillId="26" borderId="0" applyNumberFormat="0" applyBorder="0" applyAlignment="0" applyProtection="0">
      <alignment vertical="center"/>
    </xf>
    <xf numFmtId="0" fontId="7" fillId="20" borderId="0" applyNumberFormat="0" applyBorder="0" applyAlignment="0" applyProtection="0">
      <alignment vertical="center"/>
    </xf>
    <xf numFmtId="0" fontId="6" fillId="14" borderId="0" applyNumberFormat="0" applyBorder="0" applyAlignment="0" applyProtection="0">
      <alignment vertical="center"/>
    </xf>
    <xf numFmtId="0" fontId="7" fillId="3" borderId="0" applyNumberFormat="0" applyBorder="0" applyAlignment="0" applyProtection="0">
      <alignment vertical="center"/>
    </xf>
    <xf numFmtId="0" fontId="7" fillId="6" borderId="0" applyNumberFormat="0" applyBorder="0" applyAlignment="0" applyProtection="0">
      <alignment vertical="center"/>
    </xf>
    <xf numFmtId="0" fontId="6" fillId="2" borderId="0" applyNumberFormat="0" applyBorder="0" applyAlignment="0" applyProtection="0">
      <alignment vertical="center"/>
    </xf>
    <xf numFmtId="0" fontId="7" fillId="9" borderId="0" applyNumberFormat="0" applyBorder="0" applyAlignment="0" applyProtection="0">
      <alignment vertical="center"/>
    </xf>
  </cellStyleXfs>
  <cellXfs count="21">
    <xf numFmtId="0" fontId="0" fillId="0" borderId="0" xfId="0"/>
    <xf numFmtId="0" fontId="1" fillId="0" borderId="0" xfId="0" applyFont="1" applyAlignment="1">
      <alignment wrapText="1"/>
    </xf>
    <xf numFmtId="0" fontId="1" fillId="0" borderId="0" xfId="0" applyFont="1" applyFill="1" applyAlignment="1">
      <alignment horizontal="center" wrapText="1"/>
    </xf>
    <xf numFmtId="0" fontId="1" fillId="0" borderId="0" xfId="0" applyFont="1" applyFill="1" applyAlignment="1">
      <alignment wrapText="1"/>
    </xf>
    <xf numFmtId="0" fontId="1" fillId="0" borderId="0" xfId="0" applyFont="1"/>
    <xf numFmtId="0" fontId="2" fillId="0" borderId="0" xfId="0" applyFont="1" applyFill="1" applyAlignment="1">
      <alignment horizontal="center" vertical="center" wrapText="1"/>
    </xf>
    <xf numFmtId="0" fontId="3" fillId="0" borderId="0" xfId="0" applyFont="1" applyAlignment="1">
      <alignment horizontal="center" vertical="center" wrapText="1"/>
    </xf>
    <xf numFmtId="0" fontId="3" fillId="0" borderId="0" xfId="0" applyFont="1" applyFill="1" applyAlignment="1">
      <alignment horizontal="center" vertical="center" wrapText="1"/>
    </xf>
    <xf numFmtId="0" fontId="3" fillId="0" borderId="0" xfId="0" applyFont="1" applyAlignment="1">
      <alignment horizontal="left" vertical="center" wrapText="1"/>
    </xf>
    <xf numFmtId="0" fontId="3" fillId="0" borderId="0" xfId="0" applyFont="1" applyFill="1" applyAlignment="1">
      <alignment horizontal="left"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right" vertical="center" wrapText="1"/>
    </xf>
    <xf numFmtId="0" fontId="4" fillId="0" borderId="1" xfId="0" applyFont="1" applyFill="1" applyBorder="1" applyAlignment="1">
      <alignment horizontal="left" vertical="center" wrapText="1"/>
    </xf>
    <xf numFmtId="0" fontId="4" fillId="0" borderId="1" xfId="0" applyFont="1" applyBorder="1" applyAlignment="1">
      <alignment horizontal="center" vertical="center" textRotation="255" wrapText="1"/>
    </xf>
    <xf numFmtId="9" fontId="4"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Border="1" applyAlignment="1">
      <alignment horizontal="left" vertical="center" wrapText="1"/>
    </xf>
    <xf numFmtId="10" fontId="4" fillId="0" borderId="1" xfId="11" applyNumberFormat="1" applyFont="1" applyFill="1" applyBorder="1" applyAlignment="1">
      <alignment horizontal="center" vertical="center" wrapText="1"/>
    </xf>
    <xf numFmtId="0" fontId="5" fillId="0" borderId="1"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4"/>
  <sheetViews>
    <sheetView tabSelected="1" view="pageBreakPreview" zoomScaleNormal="80" topLeftCell="A11" workbookViewId="0">
      <selection activeCell="E8" sqref="E8:G11"/>
    </sheetView>
  </sheetViews>
  <sheetFormatPr defaultColWidth="8.6283185840708" defaultRowHeight="13.85"/>
  <cols>
    <col min="1" max="1" width="5.75221238938053" style="1" customWidth="1"/>
    <col min="2" max="2" width="9.6283185840708" style="2" customWidth="1"/>
    <col min="3" max="3" width="7.6283185840708" style="2" customWidth="1"/>
    <col min="4" max="4" width="19.9734513274336" style="3" customWidth="1"/>
    <col min="5" max="5" width="10.6106194690265" style="3" customWidth="1"/>
    <col min="6" max="6" width="10.4247787610619" style="3" customWidth="1"/>
    <col min="7" max="7" width="9.6283185840708" style="3" customWidth="1"/>
    <col min="8" max="8" width="11.1681415929204" style="3" customWidth="1"/>
    <col min="9" max="9" width="11.1769911504425" style="3" customWidth="1"/>
    <col min="10" max="10" width="6.3716814159292" style="3" customWidth="1"/>
    <col min="11" max="11" width="5.24778761061947" style="3" customWidth="1"/>
    <col min="12" max="12" width="11.7522123893805" style="3" customWidth="1"/>
    <col min="13" max="16382" width="8.6283185840708" style="1"/>
    <col min="16383" max="16384" width="8.6283185840708" style="4"/>
  </cols>
  <sheetData>
    <row r="1" ht="34.15" customHeight="1" spans="1:12">
      <c r="A1" s="5" t="s">
        <v>0</v>
      </c>
      <c r="B1" s="5"/>
      <c r="C1" s="5"/>
      <c r="D1" s="5"/>
      <c r="E1" s="5"/>
      <c r="F1" s="5"/>
      <c r="G1" s="5"/>
      <c r="H1" s="5"/>
      <c r="I1" s="5"/>
      <c r="J1" s="5"/>
      <c r="K1" s="5"/>
      <c r="L1" s="5"/>
    </row>
    <row r="2" ht="14.25" customHeight="1" spans="1:12">
      <c r="A2" s="6" t="s">
        <v>1</v>
      </c>
      <c r="B2" s="7"/>
      <c r="C2" s="7"/>
      <c r="D2" s="7"/>
      <c r="E2" s="7"/>
      <c r="F2" s="7"/>
      <c r="G2" s="7"/>
      <c r="H2" s="7"/>
      <c r="I2" s="7"/>
      <c r="J2" s="7"/>
      <c r="K2" s="7"/>
      <c r="L2" s="7"/>
    </row>
    <row r="3" spans="1:12">
      <c r="A3" s="8"/>
      <c r="B3" s="7"/>
      <c r="C3" s="7"/>
      <c r="D3" s="9"/>
      <c r="E3" s="9"/>
      <c r="F3" s="9"/>
      <c r="G3" s="9"/>
      <c r="H3" s="9"/>
      <c r="I3" s="9"/>
      <c r="J3" s="9"/>
      <c r="K3" s="9"/>
      <c r="L3" s="9"/>
    </row>
    <row r="4" ht="22.15" customHeight="1" spans="1:12">
      <c r="A4" s="10" t="s">
        <v>2</v>
      </c>
      <c r="B4" s="11"/>
      <c r="C4" s="11"/>
      <c r="D4" s="11" t="s">
        <v>3</v>
      </c>
      <c r="E4" s="11"/>
      <c r="F4" s="11"/>
      <c r="G4" s="11"/>
      <c r="H4" s="11"/>
      <c r="I4" s="11"/>
      <c r="J4" s="11"/>
      <c r="K4" s="11"/>
      <c r="L4" s="11"/>
    </row>
    <row r="5" ht="22.15" customHeight="1" spans="1:12">
      <c r="A5" s="10" t="s">
        <v>4</v>
      </c>
      <c r="B5" s="11"/>
      <c r="C5" s="11"/>
      <c r="D5" s="11" t="s">
        <v>5</v>
      </c>
      <c r="E5" s="11"/>
      <c r="F5" s="11"/>
      <c r="G5" s="11" t="s">
        <v>6</v>
      </c>
      <c r="H5" s="11" t="s">
        <v>5</v>
      </c>
      <c r="I5" s="11"/>
      <c r="J5" s="11"/>
      <c r="K5" s="11"/>
      <c r="L5" s="11"/>
    </row>
    <row r="6" ht="22.15" customHeight="1" spans="1:12">
      <c r="A6" s="10" t="s">
        <v>7</v>
      </c>
      <c r="B6" s="11"/>
      <c r="C6" s="11"/>
      <c r="D6" s="11" t="s">
        <v>8</v>
      </c>
      <c r="E6" s="11"/>
      <c r="F6" s="11"/>
      <c r="G6" s="11" t="s">
        <v>9</v>
      </c>
      <c r="H6" s="11" t="s">
        <v>10</v>
      </c>
      <c r="I6" s="11"/>
      <c r="J6" s="11"/>
      <c r="K6" s="11"/>
      <c r="L6" s="11"/>
    </row>
    <row r="7" ht="36" customHeight="1" spans="1:12">
      <c r="A7" s="10" t="s">
        <v>11</v>
      </c>
      <c r="B7" s="11"/>
      <c r="C7" s="11"/>
      <c r="D7" s="11"/>
      <c r="E7" s="11" t="s">
        <v>12</v>
      </c>
      <c r="F7" s="11" t="s">
        <v>13</v>
      </c>
      <c r="G7" s="11" t="s">
        <v>14</v>
      </c>
      <c r="H7" s="11" t="s">
        <v>15</v>
      </c>
      <c r="I7" s="11" t="s">
        <v>16</v>
      </c>
      <c r="J7" s="11" t="s">
        <v>17</v>
      </c>
      <c r="K7" s="11"/>
      <c r="L7" s="11" t="s">
        <v>18</v>
      </c>
    </row>
    <row r="8" ht="19" customHeight="1" spans="1:12">
      <c r="A8" s="10"/>
      <c r="B8" s="11"/>
      <c r="C8" s="11"/>
      <c r="D8" s="11" t="s">
        <v>19</v>
      </c>
      <c r="E8" s="12">
        <v>36.9</v>
      </c>
      <c r="F8" s="12">
        <v>29.8833</v>
      </c>
      <c r="G8" s="12">
        <v>29.8833</v>
      </c>
      <c r="H8" s="11">
        <v>10</v>
      </c>
      <c r="I8" s="19">
        <f>G8/F8</f>
        <v>1</v>
      </c>
      <c r="J8" s="11">
        <f>H8*I8</f>
        <v>10</v>
      </c>
      <c r="K8" s="11"/>
      <c r="L8" s="13" t="s">
        <v>20</v>
      </c>
    </row>
    <row r="9" ht="19" customHeight="1" spans="1:12">
      <c r="A9" s="10"/>
      <c r="B9" s="11"/>
      <c r="C9" s="11"/>
      <c r="D9" s="11" t="s">
        <v>21</v>
      </c>
      <c r="E9" s="12">
        <v>36.9</v>
      </c>
      <c r="F9" s="12">
        <v>29.8833</v>
      </c>
      <c r="G9" s="12">
        <v>29.8833</v>
      </c>
      <c r="H9" s="11" t="s">
        <v>22</v>
      </c>
      <c r="I9" s="19">
        <f>G9/F9</f>
        <v>1</v>
      </c>
      <c r="J9" s="11" t="s">
        <v>22</v>
      </c>
      <c r="K9" s="11"/>
      <c r="L9" s="13"/>
    </row>
    <row r="10" ht="19" customHeight="1" spans="1:12">
      <c r="A10" s="10"/>
      <c r="B10" s="11"/>
      <c r="C10" s="11"/>
      <c r="D10" s="11" t="s">
        <v>23</v>
      </c>
      <c r="E10" s="12">
        <v>0</v>
      </c>
      <c r="F10" s="12">
        <v>0</v>
      </c>
      <c r="G10" s="12">
        <v>0</v>
      </c>
      <c r="H10" s="11" t="s">
        <v>22</v>
      </c>
      <c r="I10" s="11" t="s">
        <v>22</v>
      </c>
      <c r="J10" s="11" t="s">
        <v>22</v>
      </c>
      <c r="K10" s="11"/>
      <c r="L10" s="13"/>
    </row>
    <row r="11" ht="19" customHeight="1" spans="1:12">
      <c r="A11" s="10"/>
      <c r="B11" s="11"/>
      <c r="C11" s="11"/>
      <c r="D11" s="11" t="s">
        <v>24</v>
      </c>
      <c r="E11" s="12">
        <v>0</v>
      </c>
      <c r="F11" s="12">
        <v>0</v>
      </c>
      <c r="G11" s="12">
        <v>0</v>
      </c>
      <c r="H11" s="11" t="s">
        <v>22</v>
      </c>
      <c r="I11" s="11" t="s">
        <v>22</v>
      </c>
      <c r="J11" s="11" t="s">
        <v>22</v>
      </c>
      <c r="K11" s="11"/>
      <c r="L11" s="13"/>
    </row>
    <row r="12" ht="28.15" customHeight="1" spans="1:12">
      <c r="A12" s="10" t="s">
        <v>25</v>
      </c>
      <c r="B12" s="11" t="s">
        <v>26</v>
      </c>
      <c r="C12" s="11"/>
      <c r="D12" s="11"/>
      <c r="E12" s="11"/>
      <c r="F12" s="11"/>
      <c r="G12" s="11" t="s">
        <v>27</v>
      </c>
      <c r="H12" s="11"/>
      <c r="I12" s="11"/>
      <c r="J12" s="11"/>
      <c r="K12" s="11"/>
      <c r="L12" s="11"/>
    </row>
    <row r="13" ht="162" customHeight="1" spans="1:12">
      <c r="A13" s="10"/>
      <c r="B13" s="13" t="s">
        <v>28</v>
      </c>
      <c r="C13" s="13"/>
      <c r="D13" s="13"/>
      <c r="E13" s="13"/>
      <c r="F13" s="13"/>
      <c r="G13" s="13" t="s">
        <v>29</v>
      </c>
      <c r="H13" s="13"/>
      <c r="I13" s="13"/>
      <c r="J13" s="13"/>
      <c r="K13" s="13"/>
      <c r="L13" s="13"/>
    </row>
    <row r="14" ht="30.95" customHeight="1" spans="1:12">
      <c r="A14" s="14" t="s">
        <v>30</v>
      </c>
      <c r="B14" s="11" t="s">
        <v>31</v>
      </c>
      <c r="C14" s="11" t="s">
        <v>32</v>
      </c>
      <c r="D14" s="11" t="s">
        <v>33</v>
      </c>
      <c r="E14" s="11" t="s">
        <v>34</v>
      </c>
      <c r="F14" s="11"/>
      <c r="G14" s="11" t="s">
        <v>35</v>
      </c>
      <c r="H14" s="11" t="s">
        <v>18</v>
      </c>
      <c r="I14" s="11"/>
      <c r="J14" s="11" t="s">
        <v>15</v>
      </c>
      <c r="K14" s="11" t="s">
        <v>17</v>
      </c>
      <c r="L14" s="11" t="s">
        <v>36</v>
      </c>
    </row>
    <row r="15" ht="51" spans="1:12">
      <c r="A15" s="14"/>
      <c r="B15" s="11" t="s">
        <v>37</v>
      </c>
      <c r="C15" s="11" t="s">
        <v>38</v>
      </c>
      <c r="D15" s="13" t="s">
        <v>39</v>
      </c>
      <c r="E15" s="11" t="s">
        <v>40</v>
      </c>
      <c r="F15" s="11"/>
      <c r="G15" s="11" t="s">
        <v>41</v>
      </c>
      <c r="H15" s="13" t="s">
        <v>42</v>
      </c>
      <c r="I15" s="13"/>
      <c r="J15" s="11">
        <v>10</v>
      </c>
      <c r="K15" s="11">
        <v>10</v>
      </c>
      <c r="L15" s="11"/>
    </row>
    <row r="16" ht="34" customHeight="1" spans="1:12">
      <c r="A16" s="14"/>
      <c r="B16" s="11"/>
      <c r="C16" s="11"/>
      <c r="D16" s="13" t="s">
        <v>43</v>
      </c>
      <c r="E16" s="11" t="s">
        <v>40</v>
      </c>
      <c r="F16" s="11"/>
      <c r="G16" s="11" t="s">
        <v>41</v>
      </c>
      <c r="H16" s="13"/>
      <c r="I16" s="13"/>
      <c r="J16" s="11">
        <v>9</v>
      </c>
      <c r="K16" s="11">
        <v>9</v>
      </c>
      <c r="L16" s="11"/>
    </row>
    <row r="17" ht="24" customHeight="1" spans="1:12">
      <c r="A17" s="14"/>
      <c r="B17" s="11"/>
      <c r="C17" s="11"/>
      <c r="D17" s="13" t="s">
        <v>44</v>
      </c>
      <c r="E17" s="11" t="s">
        <v>45</v>
      </c>
      <c r="F17" s="11"/>
      <c r="G17" s="11" t="s">
        <v>46</v>
      </c>
      <c r="H17" s="13"/>
      <c r="I17" s="13"/>
      <c r="J17" s="11">
        <v>5</v>
      </c>
      <c r="K17" s="11">
        <v>5</v>
      </c>
      <c r="L17" s="11"/>
    </row>
    <row r="18" ht="29.1" customHeight="1" spans="1:12">
      <c r="A18" s="14"/>
      <c r="B18" s="11"/>
      <c r="C18" s="11" t="s">
        <v>47</v>
      </c>
      <c r="D18" s="13" t="s">
        <v>48</v>
      </c>
      <c r="E18" s="15">
        <v>1</v>
      </c>
      <c r="F18" s="11"/>
      <c r="G18" s="15">
        <v>1</v>
      </c>
      <c r="H18" s="13"/>
      <c r="I18" s="13"/>
      <c r="J18" s="11">
        <v>10</v>
      </c>
      <c r="K18" s="11">
        <v>10</v>
      </c>
      <c r="L18" s="11"/>
    </row>
    <row r="19" ht="33" customHeight="1" spans="1:12">
      <c r="A19" s="14"/>
      <c r="B19" s="11"/>
      <c r="C19" s="11" t="s">
        <v>49</v>
      </c>
      <c r="D19" s="13" t="s">
        <v>50</v>
      </c>
      <c r="E19" s="15">
        <v>1</v>
      </c>
      <c r="F19" s="11"/>
      <c r="G19" s="15">
        <v>1</v>
      </c>
      <c r="H19" s="13"/>
      <c r="I19" s="13"/>
      <c r="J19" s="11">
        <v>10</v>
      </c>
      <c r="K19" s="11">
        <v>10</v>
      </c>
      <c r="L19" s="11"/>
    </row>
    <row r="20" ht="45" customHeight="1" spans="1:12">
      <c r="A20" s="14"/>
      <c r="B20" s="11"/>
      <c r="C20" s="11" t="s">
        <v>51</v>
      </c>
      <c r="D20" s="13" t="s">
        <v>52</v>
      </c>
      <c r="E20" s="11" t="s">
        <v>53</v>
      </c>
      <c r="F20" s="11"/>
      <c r="G20" s="11" t="s">
        <v>54</v>
      </c>
      <c r="H20" s="13" t="s">
        <v>55</v>
      </c>
      <c r="I20" s="13"/>
      <c r="J20" s="11">
        <v>6</v>
      </c>
      <c r="K20" s="11">
        <v>6</v>
      </c>
      <c r="L20" s="11"/>
    </row>
    <row r="21" ht="78" customHeight="1" spans="1:12">
      <c r="A21" s="14"/>
      <c r="B21" s="11" t="s">
        <v>56</v>
      </c>
      <c r="C21" s="11" t="s">
        <v>57</v>
      </c>
      <c r="D21" s="13" t="s">
        <v>58</v>
      </c>
      <c r="E21" s="11" t="s">
        <v>59</v>
      </c>
      <c r="F21" s="11"/>
      <c r="G21" s="11" t="s">
        <v>60</v>
      </c>
      <c r="H21" s="13" t="s">
        <v>61</v>
      </c>
      <c r="I21" s="13"/>
      <c r="J21" s="11">
        <v>20</v>
      </c>
      <c r="K21" s="11">
        <v>20</v>
      </c>
      <c r="L21" s="11"/>
    </row>
    <row r="22" ht="63" customHeight="1" spans="1:12">
      <c r="A22" s="14"/>
      <c r="B22" s="11"/>
      <c r="C22" s="11" t="s">
        <v>62</v>
      </c>
      <c r="D22" s="13" t="s">
        <v>63</v>
      </c>
      <c r="E22" s="11" t="s">
        <v>64</v>
      </c>
      <c r="F22" s="11"/>
      <c r="G22" s="11" t="s">
        <v>65</v>
      </c>
      <c r="H22" s="13"/>
      <c r="I22" s="13"/>
      <c r="J22" s="11">
        <v>20</v>
      </c>
      <c r="K22" s="11">
        <v>15</v>
      </c>
      <c r="L22" s="11" t="s">
        <v>66</v>
      </c>
    </row>
    <row r="23" ht="21.75" customHeight="1" spans="1:12">
      <c r="A23" s="16" t="s">
        <v>67</v>
      </c>
      <c r="B23" s="17"/>
      <c r="C23" s="17"/>
      <c r="D23" s="17"/>
      <c r="E23" s="17"/>
      <c r="F23" s="17"/>
      <c r="G23" s="17"/>
      <c r="H23" s="17"/>
      <c r="I23" s="17"/>
      <c r="J23" s="17">
        <f>H8+SUM(J15:J22)</f>
        <v>100</v>
      </c>
      <c r="K23" s="17">
        <f>J8+SUM(K15:K22)</f>
        <v>95</v>
      </c>
      <c r="L23" s="20"/>
    </row>
    <row r="24" ht="126" customHeight="1" spans="1:12">
      <c r="A24" s="18" t="s">
        <v>68</v>
      </c>
      <c r="B24" s="11"/>
      <c r="C24" s="11"/>
      <c r="D24" s="13"/>
      <c r="E24" s="13"/>
      <c r="F24" s="13"/>
      <c r="G24" s="13"/>
      <c r="H24" s="13"/>
      <c r="I24" s="13"/>
      <c r="J24" s="13"/>
      <c r="K24" s="13"/>
      <c r="L24" s="13"/>
    </row>
  </sheetData>
  <mergeCells count="41">
    <mergeCell ref="A1:L1"/>
    <mergeCell ref="A2:L2"/>
    <mergeCell ref="A4:C4"/>
    <mergeCell ref="D4:L4"/>
    <mergeCell ref="A5:C5"/>
    <mergeCell ref="D5:F5"/>
    <mergeCell ref="H5:L5"/>
    <mergeCell ref="A6:C6"/>
    <mergeCell ref="D6:F6"/>
    <mergeCell ref="H6:L6"/>
    <mergeCell ref="J7:K7"/>
    <mergeCell ref="J8:K8"/>
    <mergeCell ref="J9:K9"/>
    <mergeCell ref="J10:K10"/>
    <mergeCell ref="J11:K11"/>
    <mergeCell ref="B12:F12"/>
    <mergeCell ref="G12:L12"/>
    <mergeCell ref="B13:F13"/>
    <mergeCell ref="G13:L13"/>
    <mergeCell ref="E14:F14"/>
    <mergeCell ref="H14:I14"/>
    <mergeCell ref="E15:F15"/>
    <mergeCell ref="E16:F16"/>
    <mergeCell ref="E17:F17"/>
    <mergeCell ref="E18:F18"/>
    <mergeCell ref="E19:F19"/>
    <mergeCell ref="E20:F20"/>
    <mergeCell ref="H20:I20"/>
    <mergeCell ref="E21:F21"/>
    <mergeCell ref="E22:F22"/>
    <mergeCell ref="A23:I23"/>
    <mergeCell ref="A24:L24"/>
    <mergeCell ref="A12:A13"/>
    <mergeCell ref="A14:A22"/>
    <mergeCell ref="B15:B20"/>
    <mergeCell ref="B21:B22"/>
    <mergeCell ref="C15:C17"/>
    <mergeCell ref="L8:L11"/>
    <mergeCell ref="A7:C11"/>
    <mergeCell ref="H15:I19"/>
    <mergeCell ref="H21:I22"/>
  </mergeCells>
  <pageMargins left="0.25" right="0.25" top="0.75" bottom="0.75" header="0.3" footer="0.3"/>
  <pageSetup paperSize="9" scale="8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余兰</cp:lastModifiedBy>
  <dcterms:created xsi:type="dcterms:W3CDTF">2015-06-05T18:17:00Z</dcterms:created>
  <dcterms:modified xsi:type="dcterms:W3CDTF">2021-05-27T07:15:24Z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KSORubyTemplateID" linkTarget="0">
    <vt:lpwstr>20</vt:lpwstr>
  </property>
  <property fmtid="{D5CDD505-2E9C-101B-9397-08002B2CF9AE}" pid="4" name="ICV">
    <vt:lpwstr>90DCAD96CC9040BE865C58C58A16F9BB</vt:lpwstr>
  </property>
</Properties>
</file>